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EstaPastaDeTrabalho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217BC330-FF04-4430-A1C5-12AA65917E38}" xr6:coauthVersionLast="47" xr6:coauthVersionMax="47" xr10:uidLastSave="{00000000-0000-0000-0000-000000000000}"/>
  <bookViews>
    <workbookView xWindow="20370" yWindow="-120" windowWidth="29040" windowHeight="15720" firstSheet="1" activeTab="1" xr2:uid="{00000000-000D-0000-FFFF-FFFF00000000}"/>
  </bookViews>
  <sheets>
    <sheet name="EUROTC LISTA" sheetId="8" state="hidden" r:id="rId1"/>
    <sheet name="EUROTC LISTA VF" sheetId="13" r:id="rId2"/>
    <sheet name="PREÇOS NOVOS_SU E KIKO_Ñ MEXER" sheetId="16" state="hidden" r:id="rId3"/>
    <sheet name="Planilha2" sheetId="15" r:id="rId4"/>
    <sheet name="valda decision" sheetId="10" state="hidden" r:id="rId5"/>
    <sheet name="EUROTC TABELA" sheetId="6" r:id="rId6"/>
    <sheet name="Planilha1" sheetId="12" state="hidden" r:id="rId7"/>
    <sheet name="Aguardando" sheetId="7" state="hidden" r:id="rId8"/>
  </sheets>
  <definedNames>
    <definedName name="_xlnm._FilterDatabase" localSheetId="0" hidden="1">'EUROTC LISTA'!$A$1:$BE$194</definedName>
    <definedName name="_xlnm._FilterDatabase" localSheetId="1" hidden="1">'EUROTC LISTA VF'!$A$1:$BG$232</definedName>
    <definedName name="_xlnm._FilterDatabase" localSheetId="5" hidden="1">'EUROTC TABELA'!$A$1:$GB$54</definedName>
    <definedName name="_xlnm._FilterDatabase" localSheetId="4" hidden="1">'valda decision'!$A$1:$G$1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9" roundtripDataSignature="AMtx7mgi6qbT2kWGHLIuF2+W+mMnh4PBYg=="/>
    </ext>
  </extLst>
</workbook>
</file>

<file path=xl/calcChain.xml><?xml version="1.0" encoding="utf-8"?>
<calcChain xmlns="http://schemas.openxmlformats.org/spreadsheetml/2006/main">
  <c r="G18" i="16" l="1"/>
  <c r="G17" i="16"/>
  <c r="G7" i="16"/>
  <c r="G6" i="16"/>
  <c r="U1" i="16" l="1"/>
  <c r="V1" i="16"/>
  <c r="W1" i="16"/>
  <c r="X1" i="16"/>
  <c r="Y1" i="16"/>
  <c r="Z1" i="16"/>
  <c r="AA1" i="16"/>
  <c r="AB1" i="16"/>
  <c r="AC1" i="16"/>
  <c r="AD1" i="16"/>
  <c r="AE1" i="16"/>
  <c r="T1" i="16"/>
  <c r="S1" i="16"/>
  <c r="J1" i="16"/>
  <c r="K1" i="16"/>
  <c r="L1" i="16"/>
  <c r="M1" i="16"/>
  <c r="N1" i="16"/>
  <c r="O1" i="16"/>
  <c r="P1" i="16"/>
  <c r="Q1" i="16"/>
  <c r="R1" i="16"/>
  <c r="I1" i="16"/>
  <c r="H1" i="16"/>
  <c r="GQ51" i="6"/>
  <c r="AY183" i="13"/>
  <c r="AY179" i="8"/>
  <c r="G194" i="8"/>
</calcChain>
</file>

<file path=xl/sharedStrings.xml><?xml version="1.0" encoding="utf-8"?>
<sst xmlns="http://schemas.openxmlformats.org/spreadsheetml/2006/main" count="13963" uniqueCount="817">
  <si>
    <t>APRESENTAÇÃO</t>
  </si>
  <si>
    <t>LINHA</t>
  </si>
  <si>
    <t>MARCA</t>
  </si>
  <si>
    <t>CÓDIGO INTERNO (SAP)</t>
  </si>
  <si>
    <t>REG. MINIST. SAÚDE (M.S)</t>
  </si>
  <si>
    <t>TIPO DE PRODUTO</t>
  </si>
  <si>
    <t>PF TABELA</t>
  </si>
  <si>
    <t>PF 12%</t>
  </si>
  <si>
    <t>PF 17%</t>
  </si>
  <si>
    <t>PF 17,5</t>
  </si>
  <si>
    <t>PF 18%</t>
  </si>
  <si>
    <t>PF 19%</t>
  </si>
  <si>
    <t>PF 19,5%</t>
  </si>
  <si>
    <t>PF 20%</t>
  </si>
  <si>
    <t>PF 20,5%</t>
  </si>
  <si>
    <t>PF 21%</t>
  </si>
  <si>
    <t>PF 22%</t>
  </si>
  <si>
    <t>PF 22,5%</t>
  </si>
  <si>
    <t>PF 23%</t>
  </si>
  <si>
    <t>PMC 12%</t>
  </si>
  <si>
    <t>PMC 17%</t>
  </si>
  <si>
    <t>PMC 17,5</t>
  </si>
  <si>
    <t>PMC 18%</t>
  </si>
  <si>
    <t>PMC 19%</t>
  </si>
  <si>
    <t>PMC 19,5%</t>
  </si>
  <si>
    <t>PMC 20%</t>
  </si>
  <si>
    <t>PMC 20,5%</t>
  </si>
  <si>
    <t>PMC 21%</t>
  </si>
  <si>
    <t>PMC 22%</t>
  </si>
  <si>
    <t>PMC 22,5%</t>
  </si>
  <si>
    <t>PMC 23%</t>
  </si>
  <si>
    <t>MÚLTIPLO DE VENDAS</t>
  </si>
  <si>
    <t>VALIDADE</t>
  </si>
  <si>
    <t>LISTA DE PREÇO</t>
  </si>
  <si>
    <t>CÓDIGO DE BARRAS (EAN)</t>
  </si>
  <si>
    <t>EAN 13 (UNI DE VENDAS - DISPLAY)</t>
  </si>
  <si>
    <t>CÓD. DE BARRAS CX DE EMBARQUE (DUN 14)</t>
  </si>
  <si>
    <t>CLASSIFICAÇÃO FISCAL (NCM)</t>
  </si>
  <si>
    <t>CST</t>
  </si>
  <si>
    <t>FCI</t>
  </si>
  <si>
    <t>CEST</t>
  </si>
  <si>
    <t>IPI</t>
  </si>
  <si>
    <t xml:space="preserve">COMPRIMENTO DO CARTUCHO (MM) </t>
  </si>
  <si>
    <t xml:space="preserve">LARGURA DO CARTUCHO (MM) </t>
  </si>
  <si>
    <t>ALTURA DO CARTUCHO (MM)</t>
  </si>
  <si>
    <t>PESO BRUTO DO CARTUCHO (KG)</t>
  </si>
  <si>
    <t>PESO LÍQUIDO DO CARTUCHO (KG)</t>
  </si>
  <si>
    <t>COMPRIMENTO CAIXA DE EMBARQUE (MM)</t>
  </si>
  <si>
    <t>LARGURA CAIXA DE EMBARQUE (MM)</t>
  </si>
  <si>
    <t>ALTURA CAIXA DE EMBARQUE (MM)</t>
  </si>
  <si>
    <t>PESO BRUTO DA CAIXA DE EMBARQUE (KG)</t>
  </si>
  <si>
    <t>CLASSE TERAPÊUTICA (IMS)</t>
  </si>
  <si>
    <t>CÓDIGO DCB</t>
  </si>
  <si>
    <t>PORTARIA</t>
  </si>
  <si>
    <t>CD DE FATURAMENTO</t>
  </si>
  <si>
    <t>FCC</t>
  </si>
  <si>
    <t>PREÇO CONSUMIDOR SUGERIDO</t>
  </si>
  <si>
    <t>ANGINO RUB MEL E LIMAO 12PAST</t>
  </si>
  <si>
    <t>OTC</t>
  </si>
  <si>
    <t>ANGINO</t>
  </si>
  <si>
    <t>1.0043.0906.003-4</t>
  </si>
  <si>
    <t>Medicamento</t>
  </si>
  <si>
    <t>NA</t>
  </si>
  <si>
    <t>NEGATIVA</t>
  </si>
  <si>
    <t>0</t>
  </si>
  <si>
    <t>N/A</t>
  </si>
  <si>
    <t>13.003.01</t>
  </si>
  <si>
    <t>R02A0 - DESCONG/A/SEPT FARING</t>
  </si>
  <si>
    <t>CD02 - Varginha | MG</t>
  </si>
  <si>
    <t>ANGINO RUB MEL E LIMAO 16PAST</t>
  </si>
  <si>
    <t>1.0043.0906.001-8</t>
  </si>
  <si>
    <t>56</t>
  </si>
  <si>
    <t>36</t>
  </si>
  <si>
    <t>7891317007256</t>
  </si>
  <si>
    <t>0,064</t>
  </si>
  <si>
    <t>0,060</t>
  </si>
  <si>
    <t>ANGINO RUB MEL E LIMAO 52PAST</t>
  </si>
  <si>
    <t>1.0043.0906.019-0</t>
  </si>
  <si>
    <t>ANGINO RUB MENTA 12PAST</t>
  </si>
  <si>
    <t>1.0043.0906.012-3</t>
  </si>
  <si>
    <t>ANGINO RUB MENTA 16PAST</t>
  </si>
  <si>
    <t>1.0043.0906.010-7</t>
  </si>
  <si>
    <t>ANGINO RUB MENTA 52PAST</t>
  </si>
  <si>
    <t>1.0043.0906.020-4</t>
  </si>
  <si>
    <t>ARDRO GRAN LARANJA 30ENV</t>
  </si>
  <si>
    <t>ARDRO</t>
  </si>
  <si>
    <t>1.0043.1447.009-1</t>
  </si>
  <si>
    <t>20</t>
  </si>
  <si>
    <t>24</t>
  </si>
  <si>
    <t>POSITIVA</t>
  </si>
  <si>
    <t>7891317025052</t>
  </si>
  <si>
    <t>17891317025059</t>
  </si>
  <si>
    <t>13.004.00</t>
  </si>
  <si>
    <t>M05X0 - T.O.FAR.ACCAO MUSC-ESQUE</t>
  </si>
  <si>
    <t>COLAGENO TIPO II 30CAP</t>
  </si>
  <si>
    <t>COLÁGENO</t>
  </si>
  <si>
    <t>Suplemento</t>
  </si>
  <si>
    <t>LIB</t>
  </si>
  <si>
    <t>NEUTRA</t>
  </si>
  <si>
    <t>COLAGENO TIPO II 60CAP</t>
  </si>
  <si>
    <t>COLAGENO ULTRA 30CAP</t>
  </si>
  <si>
    <t>cc</t>
  </si>
  <si>
    <t>COLAGENO ULTRA 60CAP</t>
  </si>
  <si>
    <t>FIXA DERME HIALURONICO</t>
  </si>
  <si>
    <t>FIXADERME</t>
  </si>
  <si>
    <t>17891137006559</t>
  </si>
  <si>
    <t>S/F</t>
  </si>
  <si>
    <t>83 - COSMETICOS PARA MULHER</t>
  </si>
  <si>
    <t>FIXA DERME Q10+VIT.C</t>
  </si>
  <si>
    <t>17891137006436</t>
  </si>
  <si>
    <t>82 - COSMETICOS PARA MULHER</t>
  </si>
  <si>
    <t>INTRA GEL BIS 100G NV</t>
  </si>
  <si>
    <t>INTRA</t>
  </si>
  <si>
    <t>1.00043.80001.</t>
  </si>
  <si>
    <t>Cosmético</t>
  </si>
  <si>
    <t>7891317028473</t>
  </si>
  <si>
    <t>17891317028470</t>
  </si>
  <si>
    <t>20.005.00</t>
  </si>
  <si>
    <t>0,116</t>
  </si>
  <si>
    <t xml:space="preserve">0.107 </t>
  </si>
  <si>
    <t>G02X9 - OUTROS GINECOLOGICOS</t>
  </si>
  <si>
    <t>INTRA GEL BIS 50G NV</t>
  </si>
  <si>
    <t>17891317028463</t>
  </si>
  <si>
    <r>
      <t>KIT PROTETOR SOLAR FPS 30 + FPS 70 200ML</t>
    </r>
    <r>
      <rPr>
        <sz val="12"/>
        <color rgb="FF000000"/>
        <rFont val="Aptos"/>
        <family val="2"/>
      </rPr>
      <t> </t>
    </r>
  </si>
  <si>
    <t>OAZ</t>
  </si>
  <si>
    <t>433894 </t>
  </si>
  <si>
    <t>COSMETÍCO</t>
  </si>
  <si>
    <t>20.016.00</t>
  </si>
  <si>
    <t>0.409</t>
  </si>
  <si>
    <t>0.044</t>
  </si>
  <si>
    <t>D02A0 - EMOL/PROTETORES DERM</t>
  </si>
  <si>
    <t>KIT PROTETOR SOLAR FPS 50 + KIDS FPS 60</t>
  </si>
  <si>
    <t>KIT PROTETOR SOLAR FPS 60 + BABY FPS 70</t>
  </si>
  <si>
    <t>433893 </t>
  </si>
  <si>
    <t>MAQ DERMA PREMIUM 30CAP NV</t>
  </si>
  <si>
    <t>MAQ</t>
  </si>
  <si>
    <t>0,114</t>
  </si>
  <si>
    <t>0,100</t>
  </si>
  <si>
    <t>D11A0 - OUT.PREP.DERMATOLOGICOS</t>
  </si>
  <si>
    <t>-</t>
  </si>
  <si>
    <t>MAQ INFANTIL X 30 CPR</t>
  </si>
  <si>
    <t>A11A4 - OUT.MULTIVIT.C/MINERAIS</t>
  </si>
  <si>
    <t>MAQ INFANTIL X 60 CPR</t>
  </si>
  <si>
    <t>MAQ PREMIUM 30CPR NV</t>
  </si>
  <si>
    <t>MAQ PREMIUM 60CPR NV</t>
  </si>
  <si>
    <t>MAQ SENIOR PREMIUM 30CPR NV</t>
  </si>
  <si>
    <t>MAQ SENIOR PREMIUM 60CPR NV</t>
  </si>
  <si>
    <t>MELATONINA SOL GOT MARACUJA 25ML</t>
  </si>
  <si>
    <t>MELATONINA</t>
  </si>
  <si>
    <t>96</t>
  </si>
  <si>
    <t>7891317025311</t>
  </si>
  <si>
    <t>17891317025318</t>
  </si>
  <si>
    <t>H04X0 - OUT HORM E PREP C/AC SIM</t>
  </si>
  <si>
    <t>MELATONINA SOL GOT MENTA 25ML</t>
  </si>
  <si>
    <t>7891317025304</t>
  </si>
  <si>
    <t>17891317025301</t>
  </si>
  <si>
    <t>OAZ CASTANHA DA ÍNDIA 200ML</t>
  </si>
  <si>
    <t>17891317024342</t>
  </si>
  <si>
    <t>20.014.00</t>
  </si>
  <si>
    <t>33</t>
  </si>
  <si>
    <t>OAZ CREME DE UREIA 10% 150ML</t>
  </si>
  <si>
    <t>17891317024311</t>
  </si>
  <si>
    <t>40</t>
  </si>
  <si>
    <t>0,168</t>
  </si>
  <si>
    <t>0,018</t>
  </si>
  <si>
    <t>OAZ CREME DE UREIA 10% 300ML</t>
  </si>
  <si>
    <t>7891317024321</t>
  </si>
  <si>
    <t>17891317024328</t>
  </si>
  <si>
    <t>50</t>
  </si>
  <si>
    <t>OAZ CREME DE UREIA 3% 150ML</t>
  </si>
  <si>
    <t>17891317024298</t>
  </si>
  <si>
    <t>OAZ CREME DE UREIA 3% 300ML</t>
  </si>
  <si>
    <t>17891317024304</t>
  </si>
  <si>
    <t>0,3265</t>
  </si>
  <si>
    <t>0,0265</t>
  </si>
  <si>
    <t>OAZ CREME PARA OS PÉS 120ML</t>
  </si>
  <si>
    <t>7891317024352</t>
  </si>
  <si>
    <t>17891317024359</t>
  </si>
  <si>
    <t>OAZ ENXAGUANTE BUCAL HORTELÃ 1L</t>
  </si>
  <si>
    <t>20.025.00</t>
  </si>
  <si>
    <t>A01A0 - ESTOMATOLOGICOS</t>
  </si>
  <si>
    <t>OAZ ENXAGUANTE BUCAL HORTELÃ 250ML</t>
  </si>
  <si>
    <t>ALIQUOTA 0%</t>
  </si>
  <si>
    <t>0,648</t>
  </si>
  <si>
    <t>0,619</t>
  </si>
  <si>
    <t>OAZ ENXAGUANTE BUCAL HORTELÃ 500ML</t>
  </si>
  <si>
    <t>NA, COSMÉTICO NOTIFICADO</t>
  </si>
  <si>
    <t>010</t>
  </si>
  <si>
    <t>Alíquota 0%</t>
  </si>
  <si>
    <t>OAZ ENXAGUANTE BUCAL MENTA REFRESCANTE 1L</t>
  </si>
  <si>
    <t>OAZ ENXAGUANTE BUCAL MENTA REFRESCANTE 250ML</t>
  </si>
  <si>
    <t>12</t>
  </si>
  <si>
    <t>OAZ ENXAGUANTE BUCAL MENTA REFRESCANTE 500ML</t>
  </si>
  <si>
    <t>OAZ ENXAGUANTE BUCAL PERIOAZ 250ML</t>
  </si>
  <si>
    <t>OAZ ENXAGUANTE BUCAL PERIOAZ 500ML</t>
  </si>
  <si>
    <t>OAZ ENXAGUANTE BUCAL PRO SENSI 250ML</t>
  </si>
  <si>
    <t>OAZ ENXAGUANTE BUCAL PRO SENSI 500ML</t>
  </si>
  <si>
    <t>OAZ ENXAGUANTE BUCAL PROTECT 250ML</t>
  </si>
  <si>
    <t>OAZ ENXAGUANTE BUCAL TUTTI FRUTTI KIDS 250ML</t>
  </si>
  <si>
    <t>OAZ ENXAGUANTE BUCAL TUTTI FRUTTI KIDS 500ML</t>
  </si>
  <si>
    <t>VALDA ENXAGUANTE BUCAL 250ML</t>
  </si>
  <si>
    <t>VALDA</t>
  </si>
  <si>
    <t>OAZ ENXAGUANTE BUCAL VALDA 250ML</t>
  </si>
  <si>
    <t>VALDA ENXAGUANTE BUCAL 500ML</t>
  </si>
  <si>
    <t>OAZ ENXAGUANTE BUCAL VALDA 500ML</t>
  </si>
  <si>
    <t>OAZ ENXAGUANTE BUCAL WHITE FRESH 250ML</t>
  </si>
  <si>
    <t>OAZ ENXAGUANTE BUCAL WHITE FRESH 500ML</t>
  </si>
  <si>
    <t>OAZ ESCOVA  GENGIVA PRO x 12</t>
  </si>
  <si>
    <t>Outros</t>
  </si>
  <si>
    <t>INDETERMINADA</t>
  </si>
  <si>
    <t xml:space="preserve">	7891317034726</t>
  </si>
  <si>
    <t xml:space="preserve">	17891317034723</t>
  </si>
  <si>
    <t>20.058.00</t>
  </si>
  <si>
    <t>4.4</t>
  </si>
  <si>
    <t>Z98A2 - NOT ATC</t>
  </si>
  <si>
    <t>OAZ ESCOVA BABY SHARK x 12</t>
  </si>
  <si>
    <t xml:space="preserve">	7891317034702</t>
  </si>
  <si>
    <t xml:space="preserve">	17891317034709</t>
  </si>
  <si>
    <t>3.7</t>
  </si>
  <si>
    <t>OAZ ESCOVA DEEP CLEAN x 12</t>
  </si>
  <si>
    <t xml:space="preserve">	7891317034658</t>
  </si>
  <si>
    <t xml:space="preserve">	17891317034655</t>
  </si>
  <si>
    <t>3.9</t>
  </si>
  <si>
    <t>OAZ ESCOVA PRO WHITE x 12</t>
  </si>
  <si>
    <t xml:space="preserve">	7891317034696</t>
  </si>
  <si>
    <t xml:space="preserve">	17891317034693</t>
  </si>
  <si>
    <t xml:space="preserve">	3.9</t>
  </si>
  <si>
    <t>OAZ ESCOVA SOFT CLASS x 12</t>
  </si>
  <si>
    <t>3.6</t>
  </si>
  <si>
    <t>OAZ ESCOVA TARTARUGAS NINJAS x 12</t>
  </si>
  <si>
    <t xml:space="preserve">	7891317034719</t>
  </si>
  <si>
    <t xml:space="preserve">	17891317034716</t>
  </si>
  <si>
    <t>4.6</t>
  </si>
  <si>
    <t>OAZ ESCOVA ULTRA MAX x 12</t>
  </si>
  <si>
    <t xml:space="preserve">	7891317034665</t>
  </si>
  <si>
    <t xml:space="preserve">	17891317034662</t>
  </si>
  <si>
    <t>OAZ FIO DENTAL 100 + 25 M</t>
  </si>
  <si>
    <t>20.024.00</t>
  </si>
  <si>
    <t>OAZ FIO DENTAL 50 + 25 M</t>
  </si>
  <si>
    <t>7891317024826</t>
  </si>
  <si>
    <t>17891317024823</t>
  </si>
  <si>
    <t>OAZ HIDRAT LABIAL SABOR VALDA MENTA 10ML</t>
  </si>
  <si>
    <t> </t>
  </si>
  <si>
    <t>20.009.00</t>
  </si>
  <si>
    <t>OAZ HIDRAT LABIAL SABOR VALDA MORAN 10ML</t>
  </si>
  <si>
    <t>OAZ HIDRATANTE LABIAL 10ML</t>
  </si>
  <si>
    <t>17891317025615</t>
  </si>
  <si>
    <t>0,02</t>
  </si>
  <si>
    <t>0,01</t>
  </si>
  <si>
    <t>0,526</t>
  </si>
  <si>
    <t>OAZ KIT ESCOVAS DEEP CLEAN + PRO WHITE x 12</t>
  </si>
  <si>
    <t xml:space="preserve">	7891317034689</t>
  </si>
  <si>
    <t xml:space="preserve">	17891317034686</t>
  </si>
  <si>
    <t>7.38</t>
  </si>
  <si>
    <t>OAZ KIT L3P2 ESCOVA SOFT CLASS x 12</t>
  </si>
  <si>
    <t xml:space="preserve">	7891317034672</t>
  </si>
  <si>
    <t xml:space="preserve">	17891317034679</t>
  </si>
  <si>
    <t>8.4</t>
  </si>
  <si>
    <t>OAZ KIT L3P2 ESCOVAS TARTARUGAS NINJAS x12</t>
  </si>
  <si>
    <t xml:space="preserve">	7891317034733</t>
  </si>
  <si>
    <t xml:space="preserve">	17891317034730</t>
  </si>
  <si>
    <t>11.6</t>
  </si>
  <si>
    <t>OAZ PERNAS CANSADAS 300ML</t>
  </si>
  <si>
    <t>17891317024335</t>
  </si>
  <si>
    <t>60</t>
  </si>
  <si>
    <t>78</t>
  </si>
  <si>
    <t>C05B0 - A/VARICOSOS TOP</t>
  </si>
  <si>
    <t>OAZ POS SOL AEROSSOL 200ML</t>
  </si>
  <si>
    <t>20.015.00</t>
  </si>
  <si>
    <t>0,18</t>
  </si>
  <si>
    <t>0,03</t>
  </si>
  <si>
    <t>200</t>
  </si>
  <si>
    <t>150</t>
  </si>
  <si>
    <t>180</t>
  </si>
  <si>
    <t>2,160</t>
  </si>
  <si>
    <t>D04A0 - A/PRUR/A/HIST/ANEST/TOP</t>
  </si>
  <si>
    <t xml:space="preserve">OAZ POS SOL GEL 120ML </t>
  </si>
  <si>
    <t>7891317024499</t>
  </si>
  <si>
    <t>17891317024496</t>
  </si>
  <si>
    <t>35</t>
  </si>
  <si>
    <t>0,134</t>
  </si>
  <si>
    <t>0,014</t>
  </si>
  <si>
    <t xml:space="preserve">OAZ POS SOL GEL INFANTIL 120ML </t>
  </si>
  <si>
    <t>7891317024505</t>
  </si>
  <si>
    <t>17891317024502</t>
  </si>
  <si>
    <t>OAZ PROT SOL FACIAL 50 FPS 40ML</t>
  </si>
  <si>
    <t>25351.415.806/2024-25</t>
  </si>
  <si>
    <t>83F2 - PROTECTOR SOLAR ADULTOS</t>
  </si>
  <si>
    <t>OAZ PROT SOL FACIAL 50 FPS 40G</t>
  </si>
  <si>
    <t>OAZ PROT SOL FACIAL 70 FPS 40ML</t>
  </si>
  <si>
    <t>25351.417.837/2024-11</t>
  </si>
  <si>
    <t>OAZ PROT SOL FACIAL 70 FPS 40G</t>
  </si>
  <si>
    <t>OAZ PROTETOR + REPELENTE FPS 30 120ML</t>
  </si>
  <si>
    <t>25351.443413/2023-21</t>
  </si>
  <si>
    <t>0,1364</t>
  </si>
  <si>
    <t>0,0164</t>
  </si>
  <si>
    <t>OAZ PROTETOR + REPELENTE FPS 60 120ML</t>
  </si>
  <si>
    <t>25351.028073/2023-10</t>
  </si>
  <si>
    <t>OAZ PROTETOR SOLAR 30 FPS 200ML</t>
  </si>
  <si>
    <t>25351.303749/2022-71</t>
  </si>
  <si>
    <t>17891317024397</t>
  </si>
  <si>
    <t>0,2224</t>
  </si>
  <si>
    <t>0,0224</t>
  </si>
  <si>
    <t>OAZ PROTETOR SOLAR 50 FPS 200ML</t>
  </si>
  <si>
    <t>25351.304086/2022-10</t>
  </si>
  <si>
    <t>17891317024403</t>
  </si>
  <si>
    <t>OAZ PROTETOR SOLAR 60 FPS 200ML</t>
  </si>
  <si>
    <t>25351.304050/2022-28</t>
  </si>
  <si>
    <t>17891317024410</t>
  </si>
  <si>
    <t>OAZ PROTETOR SOLAR 70 FPS 200ML</t>
  </si>
  <si>
    <t>25351.304153/2022-98</t>
  </si>
  <si>
    <t>17891317024427</t>
  </si>
  <si>
    <t>OAZ PROTETOR SOLAR AEROSSOL 30 FPS 200ML/140G</t>
  </si>
  <si>
    <t xml:space="preserve">25351.342216/2023-95 </t>
  </si>
  <si>
    <t>OAZ PROTETOR SOLAR AEROSSOL 50 FPS 200ML/140G</t>
  </si>
  <si>
    <t xml:space="preserve">25351.342177/2023-26 </t>
  </si>
  <si>
    <t>OAZ PROTETOR SOLAR AEROSSOL 60 FPS 200ML/140G</t>
  </si>
  <si>
    <t xml:space="preserve">25351.342171/2023-59 </t>
  </si>
  <si>
    <t>OAZ PROTETOR SOLAR BABY SHARK 50FPS 125ML</t>
  </si>
  <si>
    <t>25351.584207/2022-99</t>
  </si>
  <si>
    <t>OAZ PROTETOR SOLAR BABY SHARK 70FPS 125ML</t>
  </si>
  <si>
    <t>25351.584491/2022-01</t>
  </si>
  <si>
    <t>OAZ PROTETOR SOLAR BOB ESPONJA 30FPS 125ML</t>
  </si>
  <si>
    <t>25351.584365/2022-49</t>
  </si>
  <si>
    <t>OAZ PROTETOR SOLAR BOB ESPONJA 50FPS 125ML</t>
  </si>
  <si>
    <t>25351.584426/2022-78</t>
  </si>
  <si>
    <t>OAZ PROTETOR SOLAR BOB ESPONJA 60FPS 125ML</t>
  </si>
  <si>
    <t>25351.584310/2022-39</t>
  </si>
  <si>
    <t>OAZ PROTETOR SOLAR BOB ESPONJA 70FPS 125ML</t>
  </si>
  <si>
    <t>25351.584047/2022-88</t>
  </si>
  <si>
    <t>OAZ REPELENTE ADULTO 10H 200ML</t>
  </si>
  <si>
    <t>25351.583859/2022-14</t>
  </si>
  <si>
    <t>0,225</t>
  </si>
  <si>
    <t>0,025</t>
  </si>
  <si>
    <t>OAZ REPELENTE ADULTO 4H 200ML</t>
  </si>
  <si>
    <t>25351.583781/2022-20</t>
  </si>
  <si>
    <t>OAZ REPELENTE AEROSOL 200 ML</t>
  </si>
  <si>
    <t>0.185</t>
  </si>
  <si>
    <t>0.146</t>
  </si>
  <si>
    <t>83G1&amp; - REPEL INSET-AEROS/SPR.</t>
  </si>
  <si>
    <t>OAZ REPELENTE INFANTIL 4H 100ML</t>
  </si>
  <si>
    <t>25351.028198/2023-31</t>
  </si>
  <si>
    <t>OAZ REPELENTE INFANTIL 8H 100ML</t>
  </si>
  <si>
    <t>25351.583525/2022-32</t>
  </si>
  <si>
    <t>OAZ SABONETE ÍNTIMO DIÁRIO 200ML</t>
  </si>
  <si>
    <t>17891317024366</t>
  </si>
  <si>
    <t>20.037.00</t>
  </si>
  <si>
    <t>G01D0 - ANTISEPTICOS GINECOLOG</t>
  </si>
  <si>
    <t>OAZ SABONETE ÍNTIMO ODOR BLOCK 300ML</t>
  </si>
  <si>
    <t>17891317024373</t>
  </si>
  <si>
    <t>OAZ SABONETE ÍNTIMO PH EQUILIBRADO 300ML</t>
  </si>
  <si>
    <t>17891317024380</t>
  </si>
  <si>
    <t>PARAVISION FILM 10ML</t>
  </si>
  <si>
    <t>PARAVISION</t>
  </si>
  <si>
    <t>PRODUTO PARA SAÚDE</t>
  </si>
  <si>
    <t>Lib</t>
  </si>
  <si>
    <t>17891317038639</t>
  </si>
  <si>
    <t>73D32877-AF2F-440B-B5CA-BDD1099CDF09</t>
  </si>
  <si>
    <t>13.004.01</t>
  </si>
  <si>
    <t>Alíquota 0</t>
  </si>
  <si>
    <t>S01K1 - LAGR ARTIF E LUBRIF OCUL</t>
  </si>
  <si>
    <t>PARAVISION FILM 15ML</t>
  </si>
  <si>
    <t>17891317038646</t>
  </si>
  <si>
    <t>925D5BB6-51DB-44B0-9828-EE5233B04587</t>
  </si>
  <si>
    <t>PERLATTE 10000UFCC 10CPR</t>
  </si>
  <si>
    <t>PERLATTE</t>
  </si>
  <si>
    <t>6.6034.0019.001-5</t>
  </si>
  <si>
    <t>A09A0 - DIGESTIVOS INC ENZIMAS</t>
  </si>
  <si>
    <t>PERLATTE 10000UFCC 30CPR</t>
  </si>
  <si>
    <t>PERLATTE 10000UFCC 60CPR</t>
  </si>
  <si>
    <t>PERLATTE 10CPR</t>
  </si>
  <si>
    <t>6.6034.0013.</t>
  </si>
  <si>
    <t>7891317018207</t>
  </si>
  <si>
    <t>17891317018204</t>
  </si>
  <si>
    <t>PERLATTE 30CPR</t>
  </si>
  <si>
    <t>7891317189884</t>
  </si>
  <si>
    <t>17891317189881</t>
  </si>
  <si>
    <t>0.049</t>
  </si>
  <si>
    <t>0.041</t>
  </si>
  <si>
    <t>PERLATTE 60CPR</t>
  </si>
  <si>
    <t>7891317018214</t>
  </si>
  <si>
    <t>17891317018211</t>
  </si>
  <si>
    <t>0,065</t>
  </si>
  <si>
    <t>0,058</t>
  </si>
  <si>
    <t>PEROSTEO 30CPR NV</t>
  </si>
  <si>
    <t>PEROSTEO</t>
  </si>
  <si>
    <t>7891317029814</t>
  </si>
  <si>
    <t>17891317029811</t>
  </si>
  <si>
    <t>A12A0 - SUP MINER/CALCIO</t>
  </si>
  <si>
    <t>PEROSTEO KM 30PAST GOM</t>
  </si>
  <si>
    <t>REHIDRAT PITAYA E LIMÃO SOL OR 625ML</t>
  </si>
  <si>
    <t>REHIDRAT</t>
  </si>
  <si>
    <t>03.015.00</t>
  </si>
  <si>
    <t>03D3M - REHIDRATANTES - LIQ.ORAIS</t>
  </si>
  <si>
    <t>REHIDRAT TANGERINA SOL OR 625ML</t>
  </si>
  <si>
    <t>REHIDRAT UVA SOL OR 625ML</t>
  </si>
  <si>
    <t>SNIF JET XT INF SOL NAS 100ML</t>
  </si>
  <si>
    <t>SNIF</t>
  </si>
  <si>
    <t xml:space="preserve">Alíquota Zero </t>
  </si>
  <si>
    <t>0.153</t>
  </si>
  <si>
    <t>0.100</t>
  </si>
  <si>
    <t>R1A9 - OUTRAS PREPARAÇÕES TÓPICAS NASAIS</t>
  </si>
  <si>
    <t>SNIF AIR 1,08 G SOL NAS 15ENV</t>
  </si>
  <si>
    <t>SNIF JET XT AD SOL NAS 100ML</t>
  </si>
  <si>
    <t xml:space="preserve"> NA</t>
  </si>
  <si>
    <t>SNIF AIR 1,08 G SOL NAS 15ENV + LAVADOR</t>
  </si>
  <si>
    <t>SNIF JET 0,9% 100ML (INTERNALIZADO)</t>
  </si>
  <si>
    <t>3</t>
  </si>
  <si>
    <t>SNIF AIR 2,16 G SOL NAS 30ENV</t>
  </si>
  <si>
    <t>SNIF JET INF 0,9% SOL NAS FR 100ML</t>
  </si>
  <si>
    <t>SNIF AIR 2,16 G SOL NAS 30ENV + LAVADOR</t>
  </si>
  <si>
    <t>0.91</t>
  </si>
  <si>
    <t>0.90</t>
  </si>
  <si>
    <t>SNIF JET 0,9% 100ML</t>
  </si>
  <si>
    <t>0.140</t>
  </si>
  <si>
    <t>0.139</t>
  </si>
  <si>
    <t xml:space="preserve"> Medicamento</t>
  </si>
  <si>
    <t>0.105</t>
  </si>
  <si>
    <t>17891317010000</t>
  </si>
  <si>
    <t>SUPERHIST XPE 60 ML</t>
  </si>
  <si>
    <t>SUPERHIST</t>
  </si>
  <si>
    <t>1.0043.1501.003-5</t>
  </si>
  <si>
    <t>7891317036393</t>
  </si>
  <si>
    <t>17891317036390</t>
  </si>
  <si>
    <t>0.148 KG</t>
  </si>
  <si>
    <t>0.138 KG</t>
  </si>
  <si>
    <t>R06A0 - A/HISTAMINICOS SIST</t>
  </si>
  <si>
    <t>CD02 - Varginha</t>
  </si>
  <si>
    <t>VALDA C LATA 10X50G</t>
  </si>
  <si>
    <t>78939547</t>
  </si>
  <si>
    <t>17891137004005</t>
  </si>
  <si>
    <t>9kg</t>
  </si>
  <si>
    <t>37 - CONFEITOS</t>
  </si>
  <si>
    <t>VALDA C LATA METAL 10X50G</t>
  </si>
  <si>
    <t>VALDA C SACHE 10X24G</t>
  </si>
  <si>
    <t>27891137003982</t>
  </si>
  <si>
    <t>5,67 kg</t>
  </si>
  <si>
    <t>VALDA C SACHE 18X24G</t>
  </si>
  <si>
    <t>7891137003803</t>
  </si>
  <si>
    <t>6.5 kg</t>
  </si>
  <si>
    <t>VALDA CLASSIC LATA METAL 10X50G</t>
  </si>
  <si>
    <t>17891137003695</t>
  </si>
  <si>
    <t>0D1F381C-4573-4D99-BF07-0ABA7366E293</t>
  </si>
  <si>
    <t>9 kg</t>
  </si>
  <si>
    <t>115804</t>
  </si>
  <si>
    <t>VALDA CLASSIC SACHE 12X12G</t>
  </si>
  <si>
    <t>7891137003377</t>
  </si>
  <si>
    <t>F1958AF3-6157-4D90-869E-0C0AD9427D76</t>
  </si>
  <si>
    <t>5.1 kg</t>
  </si>
  <si>
    <t>VALDA DIET CITRUS LATA 10X50G</t>
  </si>
  <si>
    <t>VALDA DIET LATA METAL 10X50G</t>
  </si>
  <si>
    <t>78900790</t>
  </si>
  <si>
    <t>17891137003701</t>
  </si>
  <si>
    <t>8124EA07-C1BB-44E1-98E1-D8B80FF17E34</t>
  </si>
  <si>
    <t>VALDA DIET SACHE 12X12G</t>
  </si>
  <si>
    <t>7891137003612</t>
  </si>
  <si>
    <t>7891137003636</t>
  </si>
  <si>
    <t>0BF19408-A6DD-42B1-9A2B-0CB3A757A385</t>
  </si>
  <si>
    <t>VALDA EXTRAFORTE LATA METAL 10X50G</t>
  </si>
  <si>
    <t>7891137006453</t>
  </si>
  <si>
    <t>27891137006464</t>
  </si>
  <si>
    <t>DC458DCC-9BDE-41F1-91E1-252FBBB60646</t>
  </si>
  <si>
    <t>VALDA PARA CRIANCA 10X50G</t>
  </si>
  <si>
    <t>VALDA EXTRAFORTE SACHÊ 12X12G</t>
  </si>
  <si>
    <t>E023949D-0636-48DC-BAFB-76ABF2289844</t>
  </si>
  <si>
    <t>VALDA FRIENDS CAFE POTE 6X50G LICENC</t>
  </si>
  <si>
    <t>7,64kg</t>
  </si>
  <si>
    <t>VALDA FRIENDS CAFE SACHE 10X25G LICENC</t>
  </si>
  <si>
    <t>27891137006327</t>
  </si>
  <si>
    <t>5,91 kg</t>
  </si>
  <si>
    <t>VALDA FRIENDS CAFE SACHE 30X25G LICENC</t>
  </si>
  <si>
    <t>17891137004067</t>
  </si>
  <si>
    <t>7,5 kg</t>
  </si>
  <si>
    <t>VALDA FRIENDS CANELA POTE 6X50G</t>
  </si>
  <si>
    <t>VALDA FRIENDS CANELA SACHE 10X25</t>
  </si>
  <si>
    <t>27891137006334</t>
  </si>
  <si>
    <t>VALDA FRIENDS CANELA SACHE 30X25</t>
  </si>
  <si>
    <t>17891137004043</t>
  </si>
  <si>
    <t>VALDA FRIENDS FRUTAS AMARELAS POTE 6X50G</t>
  </si>
  <si>
    <t>VALDA FRIENDS FRUTAS AMARELAS SACHE 10X25G</t>
  </si>
  <si>
    <t>VALDA FRIENDS FRUTAS AMARELAS SACHE 30X25G</t>
  </si>
  <si>
    <t>VALDA FRIENDS ICE CHERRY POTE 6X50G</t>
  </si>
  <si>
    <t>17891317036383</t>
  </si>
  <si>
    <t>4546D1E7-50CB-45D5-8945-AE0C022BD458</t>
  </si>
  <si>
    <t>VALDA FRIENDS ICE CHERRY SACHE 10X25G</t>
  </si>
  <si>
    <t>VALDA FRIENDS ICE CHERRY SACHE 30X25G</t>
  </si>
  <si>
    <t>VALDA FRIENDS LIMAO POTE 6X50G</t>
  </si>
  <si>
    <t>VALDA FRIENDS LIMAO SACHE 10X25G</t>
  </si>
  <si>
    <t>VALDA FRIENDS LIMÃO SACHE 30X25G</t>
  </si>
  <si>
    <t>VALDA FRIENDS MORANGO POTE 6X50G</t>
  </si>
  <si>
    <t>17891137006641</t>
  </si>
  <si>
    <t>4DD25B76-C7F4-46D3-B8B1-BBA1614E8776</t>
  </si>
  <si>
    <t>VALDA FRIENDS MORANGO SACHE 10X25G</t>
  </si>
  <si>
    <t>17891137006658</t>
  </si>
  <si>
    <t>8E293C27-DC41-4484-9EBB-68A865E32F83</t>
  </si>
  <si>
    <t>VALDA FRIENDS MORANGO SACHE 30X25G</t>
  </si>
  <si>
    <t>VALDA FRIENDS POTE 6X50G</t>
  </si>
  <si>
    <t>17891137000021</t>
  </si>
  <si>
    <t>VALDA FRIENDS SACHE 10X25G</t>
  </si>
  <si>
    <t>27891137003883</t>
  </si>
  <si>
    <t>VALDA FRIENDS SACHE 30X25G</t>
  </si>
  <si>
    <t>17891137003428</t>
  </si>
  <si>
    <t>VALDA FRIENDS UVA POTE 6X50G</t>
  </si>
  <si>
    <t>VALDA FRIENDS UVA SACHE 10X25G</t>
  </si>
  <si>
    <t>VALDA FRIENDS UVA SACHE 30X25G</t>
  </si>
  <si>
    <t>VALDA IMUNE KIDS ZIPLOCK 1X50G</t>
  </si>
  <si>
    <t>R02A0</t>
  </si>
  <si>
    <t>VALDA MAIS LATA METAL 10X50G</t>
  </si>
  <si>
    <t>7891137006361</t>
  </si>
  <si>
    <t>27891137006372</t>
  </si>
  <si>
    <t>ED3F8941-F5B8-4396-AD51-2F880574F114</t>
  </si>
  <si>
    <t>VALDA MAIS SACHE 12X12G</t>
  </si>
  <si>
    <t>97727643-024A-4C01-BF64-22AA28577244</t>
  </si>
  <si>
    <t>VALDA SPRAY CLASSIC 1X35ML</t>
  </si>
  <si>
    <t>01C - PRODS P/ DORES GARGANTA</t>
  </si>
  <si>
    <t>VALDA SPRAY EXTRA FORTE 1X35ML</t>
  </si>
  <si>
    <t>VALDA SPRAY MAIS 1X35ML</t>
  </si>
  <si>
    <t>VALDA TABLETE DIET POTE 1X100 UND</t>
  </si>
  <si>
    <t>7891137003438</t>
  </si>
  <si>
    <t>6.5 g</t>
  </si>
  <si>
    <t>VALDA TABLETE DIET SACHE 15X21G</t>
  </si>
  <si>
    <t>17891137000083</t>
  </si>
  <si>
    <t>11 kg</t>
  </si>
  <si>
    <t>VALDA TABLETE POTE 1X100 UND</t>
  </si>
  <si>
    <t>7891137004138</t>
  </si>
  <si>
    <t>6.5 Kg</t>
  </si>
  <si>
    <t>VALDA TABLETE POTE 1X200 UND</t>
  </si>
  <si>
    <t>17891137003404</t>
  </si>
  <si>
    <t>11.7 kg</t>
  </si>
  <si>
    <t>VALDA TABLETE SACHE 15X24</t>
  </si>
  <si>
    <t>17891137000069</t>
  </si>
  <si>
    <t>VALDA VITC SABOR LARANJA ZIP LOCK 41,25G</t>
  </si>
  <si>
    <t>04D1</t>
  </si>
  <si>
    <t>VALDA VITC SABOR FRAMBOESA ZIP LOCK 41,2</t>
  </si>
  <si>
    <t>VALDA CANELA E PIMENTA 10X50G LICEN ST</t>
  </si>
  <si>
    <t>7891317044626</t>
  </si>
  <si>
    <t>17891317044623</t>
  </si>
  <si>
    <t>VALDA FREEZE 10X50G LICEN ST</t>
  </si>
  <si>
    <t>7891317044640</t>
  </si>
  <si>
    <t>17891317044647</t>
  </si>
  <si>
    <t>VALDA PONCHE DE FRUTAS 10X50G LICEN ST</t>
  </si>
  <si>
    <t>7891317044664</t>
  </si>
  <si>
    <t>17891317044661</t>
  </si>
  <si>
    <t>VALDA FRUTAS VERMELHAS 10X50G LICEN ST</t>
  </si>
  <si>
    <t>7891317044688</t>
  </si>
  <si>
    <t>17891317044685</t>
  </si>
  <si>
    <t>VALDA WAFFLE 10X50G LICEN ST</t>
  </si>
  <si>
    <t>7891317044701</t>
  </si>
  <si>
    <t>17891317044708</t>
  </si>
  <si>
    <t>VALDA FRIENDS CARAMELO 10X25G LICEN ST</t>
  </si>
  <si>
    <t>VALDA FRIENDS MRG E LRJ 10X25G LICEN ST</t>
  </si>
  <si>
    <t>7891317044749</t>
  </si>
  <si>
    <t>17891317044746</t>
  </si>
  <si>
    <t>VALDA FRIENDS UVA E MACA 10X25G LICEN ST</t>
  </si>
  <si>
    <t>7891317044763</t>
  </si>
  <si>
    <t>17891317044760</t>
  </si>
  <si>
    <t>VALDA FRIENDS CHOC E CRJ 10X25G LICEN ST</t>
  </si>
  <si>
    <t>7891317044787</t>
  </si>
  <si>
    <t>17891317044784</t>
  </si>
  <si>
    <t>VALDA FRIENDS FREEZE 10X25G LICENC ST</t>
  </si>
  <si>
    <t>7891317044800</t>
  </si>
  <si>
    <t>17891317044807</t>
  </si>
  <si>
    <t>V-TOSSE XPE 100 ML</t>
  </si>
  <si>
    <t>1.0043.1550.001-6</t>
  </si>
  <si>
    <t>7891317041731</t>
  </si>
  <si>
    <t>17891317041738</t>
  </si>
  <si>
    <t>30049099</t>
  </si>
  <si>
    <t>01A - PRODUTOS PARA A TOSSE</t>
  </si>
  <si>
    <t>10722</t>
  </si>
  <si>
    <t>V-JET 100ML</t>
  </si>
  <si>
    <t>434483</t>
  </si>
  <si>
    <t>7891317043407</t>
  </si>
  <si>
    <t>17891317043404</t>
  </si>
  <si>
    <t>01F - SOL.SAL.NASAIS</t>
  </si>
  <si>
    <t>02421</t>
  </si>
  <si>
    <t>VITAMINA D  1000UI  30CAP</t>
  </si>
  <si>
    <t>VITAMINA D</t>
  </si>
  <si>
    <t>17891317026049</t>
  </si>
  <si>
    <t>0,021</t>
  </si>
  <si>
    <t>0,017</t>
  </si>
  <si>
    <t>A11C2 - VIT D PURA</t>
  </si>
  <si>
    <t>VITAMINA D  2000UI 30CAP</t>
  </si>
  <si>
    <t>7891317026059</t>
  </si>
  <si>
    <t>17891317026056</t>
  </si>
  <si>
    <t>VITAMINA D  7000 UI 10 CAP</t>
  </si>
  <si>
    <t>1.0043.1446.007-1</t>
  </si>
  <si>
    <t>100</t>
  </si>
  <si>
    <t>7891317026073</t>
  </si>
  <si>
    <t>17891317026070</t>
  </si>
  <si>
    <t>VITAMINA D  7000UI  4CAP</t>
  </si>
  <si>
    <t>1.0043.1446.006-1</t>
  </si>
  <si>
    <t>7891317026066</t>
  </si>
  <si>
    <t>17891317026063</t>
  </si>
  <si>
    <t>0,016</t>
  </si>
  <si>
    <t>0,012</t>
  </si>
  <si>
    <t>VITAMINA D 15000 UI  4 CAP</t>
  </si>
  <si>
    <t>1.0043.1446.009-6</t>
  </si>
  <si>
    <t>7891317026080</t>
  </si>
  <si>
    <t>17891317026087</t>
  </si>
  <si>
    <t>VITAMINA D 15000 UI 10 CAP</t>
  </si>
  <si>
    <t>1.0043.1446.010-1</t>
  </si>
  <si>
    <t>7891317026097</t>
  </si>
  <si>
    <t>17891317026094</t>
  </si>
  <si>
    <t>VITAMINA D 50000 UI 4 CAP</t>
  </si>
  <si>
    <t>1.0043.1446.012-6</t>
  </si>
  <si>
    <t>7891317026103</t>
  </si>
  <si>
    <t>17891317026100</t>
  </si>
  <si>
    <t>VITAMINA D 50000 UI 8CAP</t>
  </si>
  <si>
    <t>1.0043.1446.015-0</t>
  </si>
  <si>
    <t>7891317026110</t>
  </si>
  <si>
    <t>17891317026117</t>
  </si>
  <si>
    <t>VITAMINA D 500UI  SOL OR 10ML</t>
  </si>
  <si>
    <t>64</t>
  </si>
  <si>
    <t>17891317021709</t>
  </si>
  <si>
    <t> 46</t>
  </si>
  <si>
    <t> 39</t>
  </si>
  <si>
    <t> 85</t>
  </si>
  <si>
    <t> 0,046</t>
  </si>
  <si>
    <t> 0,036</t>
  </si>
  <si>
    <t> 390</t>
  </si>
  <si>
    <t> 323</t>
  </si>
  <si>
    <t> 90</t>
  </si>
  <si>
    <t> 2,304</t>
  </si>
  <si>
    <t xml:space="preserve">MAQ MULHER 30CAP </t>
  </si>
  <si>
    <t>MAQ MULHER 30CAP</t>
  </si>
  <si>
    <t xml:space="preserve">MAQ MULHER 60CAP </t>
  </si>
  <si>
    <t>MAQ MULHER 60CAP</t>
  </si>
  <si>
    <t>OAZ PROTETOR SOLAR SPORT FPS50</t>
  </si>
  <si>
    <t>cosmético monofásico</t>
  </si>
  <si>
    <t>62mm</t>
  </si>
  <si>
    <t>139mm</t>
  </si>
  <si>
    <t>141,15g</t>
  </si>
  <si>
    <t>120ml</t>
  </si>
  <si>
    <t>213mm</t>
  </si>
  <si>
    <t>210mm</t>
  </si>
  <si>
    <t>147mm</t>
  </si>
  <si>
    <t>3,38kg</t>
  </si>
  <si>
    <t>83F2</t>
  </si>
  <si>
    <t>OAZ PROTETOR SOLAR SPORT FPS70</t>
  </si>
  <si>
    <t>83F3</t>
  </si>
  <si>
    <t>OAZ POS PICADA GEL 15ML</t>
  </si>
  <si>
    <t>Neutra</t>
  </si>
  <si>
    <t>30mm</t>
  </si>
  <si>
    <t>85mm</t>
  </si>
  <si>
    <t>19,56g S/cartucho – 24,54g C/Cartucho</t>
  </si>
  <si>
    <t>141mm</t>
  </si>
  <si>
    <t>128mm</t>
  </si>
  <si>
    <t>160mm</t>
  </si>
  <si>
    <t>0,588kg</t>
  </si>
  <si>
    <t>83G9&amp; - REPEL.INSETOS OUT.FORM.</t>
  </si>
  <si>
    <t>PMC 17,5%</t>
  </si>
  <si>
    <t>GP/ ANALISTA</t>
  </si>
  <si>
    <t>Linha</t>
  </si>
  <si>
    <t>ALINE/ MARCELLA</t>
  </si>
  <si>
    <t>KIKO/ SUELLEN</t>
  </si>
  <si>
    <t>JOANA/ LAÍS</t>
  </si>
  <si>
    <t>/</t>
  </si>
  <si>
    <t>OAZ PROT CAP LEAVE-IN CREME 120ML</t>
  </si>
  <si>
    <t>020</t>
  </si>
  <si>
    <t>n/a</t>
  </si>
  <si>
    <t>20.020.00</t>
  </si>
  <si>
    <t>40mm</t>
  </si>
  <si>
    <t>190mm</t>
  </si>
  <si>
    <t>0.149 KG</t>
  </si>
  <si>
    <t>0.120 KG</t>
  </si>
  <si>
    <t>245mm</t>
  </si>
  <si>
    <t>180mm</t>
  </si>
  <si>
    <t>200mm</t>
  </si>
  <si>
    <t>3,6 KG</t>
  </si>
  <si>
    <t>83F5B - PR.SOLARES CUIDADO CABELO</t>
  </si>
  <si>
    <t>OAZ PROT CAP LEAVE-IN LIQ 120ML</t>
  </si>
  <si>
    <t>165mm</t>
  </si>
  <si>
    <t>0.143 KG</t>
  </si>
  <si>
    <t>250mm</t>
  </si>
  <si>
    <t>170mm</t>
  </si>
  <si>
    <t>3,5 KG</t>
  </si>
  <si>
    <t>JOYCE/ ARTHUR</t>
  </si>
  <si>
    <t>VALDA DISPLAY MISTO LM 10X50G</t>
  </si>
  <si>
    <t>Alimento</t>
  </si>
  <si>
    <t>7891317038724
78900790
7891137006453
7891317038748</t>
  </si>
  <si>
    <t>2106.90.60</t>
  </si>
  <si>
    <t>5-Nacional - c/conteúdo de importação inferior ou igual a 40%</t>
  </si>
  <si>
    <t>ALÍQUOTA 0%</t>
  </si>
  <si>
    <t>ALINE BATTIATO</t>
  </si>
  <si>
    <t>VALDA CLASSIC LATA</t>
  </si>
  <si>
    <t>VALDA FRIENDS MELANCIA POTE 6X50G</t>
  </si>
  <si>
    <t>VALDA FRIENDS MELANCIA SACHE 10X25G</t>
  </si>
  <si>
    <t>VALDA FRIENDS MELANCIA SACHE 30X25G</t>
  </si>
  <si>
    <t>VALDA CAMPEÕES (ARGENTINA/ALFAJOR) 10X50G</t>
  </si>
  <si>
    <t>VALDA CAMPEÕES (BRASIL/BEIJINHO) 10X50G</t>
  </si>
  <si>
    <t>VALDA CAMPEÕES (ITALIA/TIRAMISU) 10X50G</t>
  </si>
  <si>
    <t>VALDA CAMPEÕES (ALEMANHA/TORTA DE MAÇÃ) 10X50G</t>
  </si>
  <si>
    <t>VALDA CAMPEÕES (URUGUAI/DOCE DE LEITE) 10X50G</t>
  </si>
  <si>
    <t>VALDA CAMPEÕES (INGLATERRA/BANOFFEE) 10X50G</t>
  </si>
  <si>
    <t>VALDA CAMPEÕES (FRANÇA/CREME BRULEE) 10X50G</t>
  </si>
  <si>
    <t>VALDA CAMPEÕES (ESPANHA/TORRONE) 10X50G</t>
  </si>
  <si>
    <t>VALDA KIDS FRUTAS VERMELHAS SACHE 12X12G</t>
  </si>
  <si>
    <t>VALDA DIET CITRUS SACHE 12X12G</t>
  </si>
  <si>
    <t>V-GRIPE 10CAP</t>
  </si>
  <si>
    <t>1.0043.1556.002-7</t>
  </si>
  <si>
    <t>7891317044473</t>
  </si>
  <si>
    <t>17891317044470</t>
  </si>
  <si>
    <t>R05X</t>
  </si>
  <si>
    <t>V-GRIPE 20CAP</t>
  </si>
  <si>
    <t>1.0043.1556.001-9</t>
  </si>
  <si>
    <t>OAZ KIT PROT SOLAR 70FPS 200ML+40ML</t>
  </si>
  <si>
    <t>Corporal 25351.304.153/2022-98 | Facial 25351.417.837/2024-11</t>
  </si>
  <si>
    <t>36 meses</t>
  </si>
  <si>
    <t>50mm</t>
  </si>
  <si>
    <t>Ø50 FPS 70 200ml / Ø35 FPS 70 40ml</t>
  </si>
  <si>
    <t>160mm FPS 70 200ml / 80mm FPS 70 40ml</t>
  </si>
  <si>
    <t>230,32g FPS 70 200ml / 49,19g FPS 70 40ml</t>
  </si>
  <si>
    <t>FPS 70 200ml / FPS 70 40ml</t>
  </si>
  <si>
    <t>189mm</t>
  </si>
  <si>
    <t>330mm</t>
  </si>
  <si>
    <t>205mm</t>
  </si>
  <si>
    <t>1,94kg (6 kits por caixa)</t>
  </si>
  <si>
    <t>83F2B - PROT SOLAR ADULT-LEIT/LOC</t>
  </si>
  <si>
    <t>Joana / Laís</t>
  </si>
  <si>
    <t>OAZ PROTETOR FACIAL FPS70 COR 1</t>
  </si>
  <si>
    <t>25351.113961/2025-91</t>
  </si>
  <si>
    <t>0 - Nacional - Exceto indicado para códigos 3, 4, 5 ou 8</t>
  </si>
  <si>
    <t xml:space="preserve">N/A </t>
  </si>
  <si>
    <t>60mm</t>
  </si>
  <si>
    <t>Ø35mm</t>
  </si>
  <si>
    <t>80mm</t>
  </si>
  <si>
    <t>49,19g s/cartucho – 59,53g c/ cartucho</t>
  </si>
  <si>
    <t>40ml</t>
  </si>
  <si>
    <t>252mm</t>
  </si>
  <si>
    <t>222mm</t>
  </si>
  <si>
    <t>123mm</t>
  </si>
  <si>
    <t>1,42kg</t>
  </si>
  <si>
    <t>NA, COSMÉTICO</t>
  </si>
  <si>
    <t xml:space="preserve">Joana / Laís </t>
  </si>
  <si>
    <t>OAZ PROTETOR FACIAL FPS70 COR 2</t>
  </si>
  <si>
    <t>25351.113964/2025-24</t>
  </si>
  <si>
    <t>OAZ PROTETOR FACIAL FPS70 COR 3</t>
  </si>
  <si>
    <t>25351.113962/2025-35</t>
  </si>
  <si>
    <t>OAZ PROTETOR FACIAL FPS70 COR 4</t>
  </si>
  <si>
    <t>25351.113965/2025-79</t>
  </si>
  <si>
    <t>PERLATTE 9000 10CPR</t>
  </si>
  <si>
    <t>PERLATTE 9000 30CPR</t>
  </si>
  <si>
    <t>PERLATTE 9000 60CPR</t>
  </si>
  <si>
    <t>OAZ PROTETOR SOLAR STICK INCOLOR 14G</t>
  </si>
  <si>
    <t>2.1239.2903.001-6</t>
  </si>
  <si>
    <t>34mm</t>
  </si>
  <si>
    <t xml:space="preserve">35,7 cm </t>
  </si>
  <si>
    <t>17,4cm</t>
  </si>
  <si>
    <t xml:space="preserve">1,75 kg </t>
  </si>
  <si>
    <t>83F2D - PROT SOLAR ADULT-STICK</t>
  </si>
  <si>
    <t>RE 465 do DOU de 09/02/2026</t>
  </si>
  <si>
    <t>Joana/Laís</t>
  </si>
  <si>
    <t>OAZ PROTETOR SOLAR STICK COR 1 14G</t>
  </si>
  <si>
    <t>2.1239.2901.001-5</t>
  </si>
  <si>
    <t>OAZ PROTETOR SOLAR STICK COR 2 14G</t>
  </si>
  <si>
    <t>2.1239.2900.001-1</t>
  </si>
  <si>
    <t>OAZ PROTETOR SOLAR STICK COR 3 14G</t>
  </si>
  <si>
    <t>2.1239.2899.001-6</t>
  </si>
  <si>
    <t>OAZ PROTETOR SOLAR STICK COR 4</t>
  </si>
  <si>
    <t>2.1239.2898.001-0</t>
  </si>
  <si>
    <t>PF 17,5%</t>
  </si>
  <si>
    <t xml:space="preserve">LARGURA DO FRASCO (MM) </t>
  </si>
  <si>
    <t>ALTURA DO FRASCO (MM)</t>
  </si>
  <si>
    <t>PESO BRUTO DO FRASCO (KG)</t>
  </si>
  <si>
    <t>PESO LÍQUIDO DO FRASCO (KG)</t>
  </si>
  <si>
    <t>Gerente/Analista</t>
  </si>
  <si>
    <t>SAP</t>
  </si>
  <si>
    <t>EAN</t>
  </si>
  <si>
    <t>CLASSE</t>
  </si>
  <si>
    <t>ENXAGUANTE</t>
  </si>
  <si>
    <t>HIDRATANTE LABIAL</t>
  </si>
  <si>
    <t>LATAS</t>
  </si>
  <si>
    <t>PRODUTOS PARA GARGANTA</t>
  </si>
  <si>
    <t>78936867</t>
  </si>
  <si>
    <t>SACHÊ e FLIPTOP</t>
  </si>
  <si>
    <t>VALDA CLASSIC FLIPTOP 12X24G</t>
  </si>
  <si>
    <t>78900813</t>
  </si>
  <si>
    <t>7 891317 038724</t>
  </si>
  <si>
    <t>VALDA DIET FLIPTOP 12X24G</t>
  </si>
  <si>
    <t>78900820</t>
  </si>
  <si>
    <t>VALDA FRESH SPRAY 1X35 ML</t>
  </si>
  <si>
    <t>7891137006385</t>
  </si>
  <si>
    <t>SPRAY</t>
  </si>
  <si>
    <t>POTE</t>
  </si>
  <si>
    <t>FRIENDS</t>
  </si>
  <si>
    <t>SACHÊ</t>
  </si>
  <si>
    <t>78939585</t>
  </si>
  <si>
    <t>78939608</t>
  </si>
  <si>
    <t>7891137006637</t>
  </si>
  <si>
    <t>7891137006620</t>
  </si>
  <si>
    <t>7891137000017</t>
  </si>
  <si>
    <t>78915398</t>
  </si>
  <si>
    <t xml:space="preserve">	7891137006507     </t>
  </si>
  <si>
    <t>VALDA SABOR MACA VERDE 10X50G LICENC</t>
  </si>
  <si>
    <t>VALDA SABOR UVA 10X50G LICENC</t>
  </si>
  <si>
    <t>78904231</t>
  </si>
  <si>
    <t>CHICLETE</t>
  </si>
  <si>
    <t>7891137000079</t>
  </si>
  <si>
    <t>78900806</t>
  </si>
  <si>
    <t>7891137000055</t>
  </si>
  <si>
    <t>VALDA X POTE 6X36G</t>
  </si>
  <si>
    <t>7891137000031</t>
  </si>
  <si>
    <t>30049045</t>
  </si>
  <si>
    <t>GP/ Analista</t>
  </si>
  <si>
    <t>Kiko / Suellen</t>
  </si>
  <si>
    <t>VALDA FRIENDS CAFE SACHE 10X25G</t>
  </si>
  <si>
    <t>Aline/Marcella</t>
  </si>
  <si>
    <t>VALDA FRIENDS CAFE SACHE 30X25G</t>
  </si>
  <si>
    <t>COLAGENO ULTRA 30CAP(DESCONTINUADO)</t>
  </si>
  <si>
    <t>COLAGENO ULTRA 60CAP(DESCONTINUADO)</t>
  </si>
  <si>
    <t>OAZ ENXAGUANTE BUCAL HORTELÃ 1L (DESCONTINUADO)</t>
  </si>
  <si>
    <t>OAZ ENXAGUANTE BUCAL MENTA REFRESCANTE 1L (DESCONTINUADO)</t>
  </si>
  <si>
    <t>OAZ ENXAGUANTE BUCAL PRO SENSI 250ML (DESCONTINUADO)</t>
  </si>
  <si>
    <t>OAZ ENXAGUANTE BUCAL PRO SENSI 500ML (DESCONTINUADO)</t>
  </si>
  <si>
    <t>OAZ ENXAGUANTE BUCAL PROTECT 250ML (DESCONTINUADO)</t>
  </si>
  <si>
    <t>OAZ ENXAGUANTE BUCAL TUTTI FRUTTI KIDS 250ML (DESCONTINUADO)</t>
  </si>
  <si>
    <t>OAZ ENXAGUANTE BUCAL TUTTI FRUTTI KIDS 500ML (DESCONTINUADO)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</si>
</sst>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"/>
    <numFmt numFmtId="165" formatCode="0.000"/>
    <numFmt numFmtId="166" formatCode="0.0%"/>
    <numFmt numFmtId="167" formatCode="&quot;R$&quot;\ #,##0.00"/>
    <numFmt numFmtId="168" formatCode="#,##0.00;[Red]#,##0.00"/>
  </numFmts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1E4E79"/>
      <name val="Calibri"/>
      <family val="2"/>
      <scheme val="minor"/>
    </font>
    <font>
      <sz val="10"/>
      <color rgb="FF1E4E79"/>
      <name val="Calibri"/>
      <family val="2"/>
      <scheme val="minor"/>
    </font>
    <font>
      <sz val="10"/>
      <color rgb="FF1F4E78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ptos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FFFFFF"/>
      <name val="Calibri"/>
      <family val="2"/>
      <charset val="1"/>
    </font>
    <font>
      <sz val="10"/>
      <color rgb="FF1E4E79"/>
      <name val="Calibri"/>
      <family val="2"/>
      <charset val="1"/>
    </font>
    <font>
      <sz val="10"/>
      <color rgb="FFFFFFFF"/>
      <name val="Calibri"/>
      <family val="2"/>
    </font>
    <font>
      <sz val="10"/>
      <color rgb="FF1E4E79"/>
      <name val="Calibri"/>
      <family val="2"/>
    </font>
    <font>
      <sz val="10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0"/>
      <color rgb="FFFFFFFF"/>
      <name val="Calibri"/>
      <family val="2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1E4E79"/>
        <bgColor rgb="FF1E4E79"/>
      </patternFill>
    </fill>
    <fill>
      <patternFill patternType="solid">
        <fgColor rgb="FFFEF2CB"/>
        <bgColor rgb="FFFEF2CB"/>
      </patternFill>
    </fill>
    <fill>
      <patternFill patternType="solid">
        <fgColor rgb="FFFFE598"/>
        <bgColor rgb="FFFFE598"/>
      </patternFill>
    </fill>
    <fill>
      <patternFill patternType="solid">
        <fgColor rgb="FFFFE699"/>
        <bgColor rgb="FFFFE699"/>
      </patternFill>
    </fill>
    <fill>
      <patternFill patternType="solid">
        <fgColor rgb="FFFFFF00"/>
        <bgColor rgb="FFFFE699"/>
      </patternFill>
    </fill>
    <fill>
      <patternFill patternType="solid">
        <fgColor rgb="FFFFFF00"/>
        <bgColor rgb="FF1E4E79"/>
      </patternFill>
    </fill>
    <fill>
      <patternFill patternType="solid">
        <fgColor rgb="FFFFFF00"/>
        <bgColor rgb="FFFEF2CB"/>
      </patternFill>
    </fill>
    <fill>
      <patternFill patternType="solid">
        <fgColor rgb="FFFFFF00"/>
        <bgColor rgb="FFFFE598"/>
      </patternFill>
    </fill>
    <fill>
      <patternFill patternType="solid">
        <fgColor rgb="FFFFFF00"/>
        <bgColor indexed="64"/>
      </patternFill>
    </fill>
    <fill>
      <patternFill patternType="solid">
        <fgColor rgb="FFFFE598"/>
        <bgColor rgb="FFFEF2CB"/>
      </patternFill>
    </fill>
    <fill>
      <patternFill patternType="solid">
        <fgColor rgb="FFFEF2CB"/>
        <bgColor rgb="FFFFE598"/>
      </patternFill>
    </fill>
    <fill>
      <patternFill patternType="solid">
        <fgColor rgb="FFFFE598"/>
        <bgColor indexed="64"/>
      </patternFill>
    </fill>
    <fill>
      <patternFill patternType="solid">
        <fgColor rgb="FFFEF2CB"/>
        <bgColor rgb="FFFFE699"/>
      </patternFill>
    </fill>
    <fill>
      <patternFill patternType="solid">
        <fgColor rgb="FF1E4E79"/>
        <bgColor rgb="FF1F4E78"/>
      </patternFill>
    </fill>
    <fill>
      <patternFill patternType="solid">
        <fgColor rgb="FFFEF2CB"/>
        <bgColor rgb="FFFFF2CC"/>
      </patternFill>
    </fill>
    <fill>
      <patternFill patternType="solid">
        <fgColor rgb="FFFFE598"/>
        <bgColor rgb="FFFFE69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9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2" fontId="3" fillId="2" borderId="0" xfId="0" applyNumberFormat="1" applyFont="1" applyFill="1" applyAlignment="1">
      <alignment horizontal="center" vertical="center"/>
    </xf>
    <xf numFmtId="1" fontId="4" fillId="4" borderId="0" xfId="0" applyNumberFormat="1" applyFont="1" applyFill="1" applyAlignment="1">
      <alignment horizontal="center" vertical="center"/>
    </xf>
    <xf numFmtId="1" fontId="5" fillId="3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2" fontId="7" fillId="2" borderId="0" xfId="0" applyNumberFormat="1" applyFont="1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1" fontId="5" fillId="4" borderId="0" xfId="0" applyNumberFormat="1" applyFont="1" applyFill="1" applyAlignment="1">
      <alignment horizontal="center" vertical="center"/>
    </xf>
    <xf numFmtId="2" fontId="5" fillId="4" borderId="0" xfId="0" applyNumberFormat="1" applyFont="1" applyFill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/>
    </xf>
    <xf numFmtId="0" fontId="6" fillId="6" borderId="0" xfId="0" applyFont="1" applyFill="1" applyAlignment="1">
      <alignment horizontal="center"/>
    </xf>
    <xf numFmtId="1" fontId="5" fillId="8" borderId="0" xfId="0" applyNumberFormat="1" applyFont="1" applyFill="1" applyAlignment="1">
      <alignment horizontal="center" vertical="center"/>
    </xf>
    <xf numFmtId="1" fontId="5" fillId="9" borderId="0" xfId="0" applyNumberFormat="1" applyFont="1" applyFill="1" applyAlignment="1">
      <alignment horizontal="center" vertical="center"/>
    </xf>
    <xf numFmtId="2" fontId="5" fillId="9" borderId="0" xfId="0" applyNumberFormat="1" applyFont="1" applyFill="1" applyAlignment="1">
      <alignment horizontal="center" vertical="center"/>
    </xf>
    <xf numFmtId="2" fontId="5" fillId="8" borderId="0" xfId="0" applyNumberFormat="1" applyFont="1" applyFill="1" applyAlignment="1">
      <alignment horizontal="center" vertical="center"/>
    </xf>
    <xf numFmtId="1" fontId="6" fillId="6" borderId="0" xfId="0" applyNumberFormat="1" applyFont="1" applyFill="1" applyAlignment="1">
      <alignment horizontal="center"/>
    </xf>
    <xf numFmtId="0" fontId="5" fillId="8" borderId="0" xfId="0" applyFont="1" applyFill="1" applyAlignment="1">
      <alignment horizontal="center" vertical="center"/>
    </xf>
    <xf numFmtId="2" fontId="8" fillId="7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1" fontId="6" fillId="6" borderId="0" xfId="1" applyNumberFormat="1" applyFont="1" applyFill="1" applyAlignment="1">
      <alignment horizontal="center"/>
    </xf>
    <xf numFmtId="1" fontId="4" fillId="9" borderId="0" xfId="0" applyNumberFormat="1" applyFont="1" applyFill="1" applyAlignment="1">
      <alignment horizontal="center" vertical="center"/>
    </xf>
    <xf numFmtId="0" fontId="0" fillId="10" borderId="0" xfId="0" applyFill="1"/>
    <xf numFmtId="1" fontId="3" fillId="2" borderId="0" xfId="0" applyNumberFormat="1" applyFont="1" applyFill="1" applyAlignment="1">
      <alignment horizontal="center" vertical="center"/>
    </xf>
    <xf numFmtId="2" fontId="5" fillId="12" borderId="0" xfId="0" applyNumberFormat="1" applyFont="1" applyFill="1" applyAlignment="1">
      <alignment horizontal="center" vertical="center"/>
    </xf>
    <xf numFmtId="2" fontId="5" fillId="11" borderId="0" xfId="0" applyNumberFormat="1" applyFont="1" applyFill="1" applyAlignment="1">
      <alignment horizontal="center" vertical="center"/>
    </xf>
    <xf numFmtId="2" fontId="5" fillId="11" borderId="1" xfId="0" applyNumberFormat="1" applyFont="1" applyFill="1" applyBorder="1" applyAlignment="1">
      <alignment horizontal="center" vertical="center"/>
    </xf>
    <xf numFmtId="1" fontId="5" fillId="11" borderId="0" xfId="0" applyNumberFormat="1" applyFont="1" applyFill="1" applyAlignment="1">
      <alignment horizontal="center" vertical="center"/>
    </xf>
    <xf numFmtId="164" fontId="5" fillId="11" borderId="0" xfId="0" applyNumberFormat="1" applyFont="1" applyFill="1" applyAlignment="1">
      <alignment horizontal="center" vertical="center"/>
    </xf>
    <xf numFmtId="0" fontId="6" fillId="14" borderId="0" xfId="0" applyFont="1" applyFill="1" applyAlignment="1">
      <alignment horizontal="center"/>
    </xf>
    <xf numFmtId="1" fontId="6" fillId="14" borderId="0" xfId="0" applyNumberFormat="1" applyFont="1" applyFill="1" applyAlignment="1">
      <alignment horizontal="center"/>
    </xf>
    <xf numFmtId="1" fontId="5" fillId="12" borderId="0" xfId="0" applyNumberFormat="1" applyFont="1" applyFill="1" applyAlignment="1">
      <alignment horizontal="center" vertical="center"/>
    </xf>
    <xf numFmtId="0" fontId="6" fillId="14" borderId="1" xfId="0" applyFont="1" applyFill="1" applyBorder="1" applyAlignment="1">
      <alignment horizontal="center"/>
    </xf>
    <xf numFmtId="164" fontId="6" fillId="14" borderId="0" xfId="0" applyNumberFormat="1" applyFont="1" applyFill="1" applyAlignment="1">
      <alignment horizontal="center"/>
    </xf>
    <xf numFmtId="1" fontId="5" fillId="12" borderId="1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2" fillId="0" borderId="0" xfId="0" applyNumberFormat="1" applyFont="1"/>
    <xf numFmtId="0" fontId="2" fillId="1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10" borderId="0" xfId="0" applyFont="1" applyFill="1" applyAlignment="1">
      <alignment horizontal="center"/>
    </xf>
    <xf numFmtId="164" fontId="5" fillId="8" borderId="0" xfId="0" applyNumberFormat="1" applyFont="1" applyFill="1" applyAlignment="1">
      <alignment horizontal="center" vertical="center"/>
    </xf>
    <xf numFmtId="164" fontId="6" fillId="6" borderId="0" xfId="0" applyNumberFormat="1" applyFont="1" applyFill="1" applyAlignment="1">
      <alignment horizontal="center"/>
    </xf>
    <xf numFmtId="165" fontId="5" fillId="9" borderId="0" xfId="0" applyNumberFormat="1" applyFont="1" applyFill="1" applyAlignment="1">
      <alignment horizontal="center" vertical="center"/>
    </xf>
    <xf numFmtId="2" fontId="6" fillId="14" borderId="0" xfId="0" applyNumberFormat="1" applyFont="1" applyFill="1" applyAlignment="1">
      <alignment horizontal="center"/>
    </xf>
    <xf numFmtId="49" fontId="5" fillId="4" borderId="0" xfId="0" applyNumberFormat="1" applyFont="1" applyFill="1" applyAlignment="1">
      <alignment horizontal="center" vertical="center"/>
    </xf>
    <xf numFmtId="0" fontId="2" fillId="10" borderId="1" xfId="0" applyFont="1" applyFill="1" applyBorder="1" applyAlignment="1">
      <alignment horizontal="center"/>
    </xf>
    <xf numFmtId="0" fontId="2" fillId="13" borderId="0" xfId="0" applyFont="1" applyFill="1" applyAlignment="1">
      <alignment horizontal="center"/>
    </xf>
    <xf numFmtId="0" fontId="5" fillId="8" borderId="0" xfId="2" applyNumberFormat="1" applyFont="1" applyFill="1" applyAlignment="1">
      <alignment horizontal="center" vertical="center"/>
    </xf>
    <xf numFmtId="1" fontId="0" fillId="10" borderId="0" xfId="0" applyNumberFormat="1" applyFill="1"/>
    <xf numFmtId="166" fontId="5" fillId="8" borderId="0" xfId="2" applyNumberFormat="1" applyFont="1" applyFill="1" applyAlignment="1">
      <alignment horizontal="center" vertical="center"/>
    </xf>
    <xf numFmtId="1" fontId="5" fillId="9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1" fillId="0" borderId="0" xfId="0" applyFont="1"/>
    <xf numFmtId="1" fontId="12" fillId="0" borderId="0" xfId="0" applyNumberFormat="1" applyFont="1"/>
    <xf numFmtId="0" fontId="1" fillId="13" borderId="1" xfId="0" applyFont="1" applyFill="1" applyBorder="1" applyAlignment="1">
      <alignment horizontal="center"/>
    </xf>
    <xf numFmtId="0" fontId="0" fillId="13" borderId="0" xfId="0" applyFill="1" applyAlignment="1">
      <alignment horizontal="center"/>
    </xf>
    <xf numFmtId="49" fontId="6" fillId="6" borderId="0" xfId="0" applyNumberFormat="1" applyFont="1" applyFill="1" applyAlignment="1">
      <alignment horizontal="center"/>
    </xf>
    <xf numFmtId="1" fontId="13" fillId="0" borderId="0" xfId="0" applyNumberFormat="1" applyFont="1"/>
    <xf numFmtId="0" fontId="5" fillId="4" borderId="0" xfId="0" applyFont="1" applyFill="1" applyAlignment="1">
      <alignment horizontal="center" vertical="center"/>
    </xf>
    <xf numFmtId="0" fontId="14" fillId="15" borderId="0" xfId="0" applyFont="1" applyFill="1" applyAlignment="1">
      <alignment horizontal="center" vertical="center"/>
    </xf>
    <xf numFmtId="0" fontId="15" fillId="16" borderId="0" xfId="0" applyFont="1" applyFill="1" applyAlignment="1">
      <alignment horizontal="center" vertical="center"/>
    </xf>
    <xf numFmtId="0" fontId="15" fillId="17" borderId="0" xfId="0" applyFont="1" applyFill="1" applyAlignment="1">
      <alignment horizontal="center" vertical="center"/>
    </xf>
    <xf numFmtId="8" fontId="15" fillId="17" borderId="0" xfId="0" applyNumberFormat="1" applyFont="1" applyFill="1" applyAlignment="1">
      <alignment horizontal="center" vertical="center"/>
    </xf>
    <xf numFmtId="1" fontId="15" fillId="17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8" fontId="17" fillId="4" borderId="0" xfId="0" applyNumberFormat="1" applyFont="1" applyFill="1" applyAlignment="1">
      <alignment horizontal="center" vertical="center"/>
    </xf>
    <xf numFmtId="1" fontId="17" fillId="4" borderId="0" xfId="0" applyNumberFormat="1" applyFont="1" applyFill="1" applyAlignment="1">
      <alignment horizontal="center" vertical="center"/>
    </xf>
    <xf numFmtId="10" fontId="17" fillId="3" borderId="0" xfId="2" applyNumberFormat="1" applyFont="1" applyFill="1" applyAlignment="1">
      <alignment horizontal="center" vertical="center"/>
    </xf>
    <xf numFmtId="164" fontId="5" fillId="9" borderId="0" xfId="0" applyNumberFormat="1" applyFont="1" applyFill="1" applyAlignment="1">
      <alignment horizontal="center" vertical="center"/>
    </xf>
    <xf numFmtId="2" fontId="18" fillId="7" borderId="0" xfId="0" applyNumberFormat="1" applyFont="1" applyFill="1" applyAlignment="1">
      <alignment horizontal="center" vertical="center"/>
    </xf>
    <xf numFmtId="167" fontId="15" fillId="17" borderId="0" xfId="0" applyNumberFormat="1" applyFont="1" applyFill="1" applyAlignment="1">
      <alignment horizontal="center" vertical="center"/>
    </xf>
    <xf numFmtId="49" fontId="6" fillId="5" borderId="0" xfId="0" applyNumberFormat="1" applyFont="1" applyFill="1" applyAlignment="1">
      <alignment horizontal="center"/>
    </xf>
    <xf numFmtId="44" fontId="5" fillId="3" borderId="0" xfId="3" applyFont="1" applyFill="1" applyAlignment="1">
      <alignment horizontal="center" vertical="center"/>
    </xf>
    <xf numFmtId="44" fontId="20" fillId="3" borderId="0" xfId="3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2" fontId="7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165" fontId="6" fillId="14" borderId="0" xfId="0" applyNumberFormat="1" applyFont="1" applyFill="1" applyAlignment="1">
      <alignment horizontal="center"/>
    </xf>
    <xf numFmtId="165" fontId="5" fillId="11" borderId="0" xfId="0" applyNumberFormat="1" applyFont="1" applyFill="1" applyAlignment="1">
      <alignment horizontal="center" vertical="center"/>
    </xf>
    <xf numFmtId="165" fontId="5" fillId="12" borderId="0" xfId="0" applyNumberFormat="1" applyFont="1" applyFill="1" applyAlignment="1">
      <alignment horizontal="center" vertical="center"/>
    </xf>
    <xf numFmtId="1" fontId="15" fillId="16" borderId="0" xfId="0" applyNumberFormat="1" applyFont="1" applyFill="1" applyAlignment="1">
      <alignment horizontal="center" vertical="center"/>
    </xf>
    <xf numFmtId="165" fontId="5" fillId="8" borderId="0" xfId="0" applyNumberFormat="1" applyFont="1" applyFill="1" applyAlignment="1">
      <alignment horizontal="center" vertical="center"/>
    </xf>
    <xf numFmtId="165" fontId="6" fillId="6" borderId="0" xfId="0" applyNumberFormat="1" applyFont="1" applyFill="1" applyAlignment="1">
      <alignment horizontal="center"/>
    </xf>
    <xf numFmtId="1" fontId="17" fillId="3" borderId="0" xfId="0" applyNumberFormat="1" applyFont="1" applyFill="1" applyAlignment="1">
      <alignment horizontal="center" vertical="center"/>
    </xf>
    <xf numFmtId="165" fontId="17" fillId="3" borderId="0" xfId="0" applyNumberFormat="1" applyFont="1" applyFill="1" applyAlignment="1">
      <alignment horizontal="center" vertical="center"/>
    </xf>
    <xf numFmtId="165" fontId="17" fillId="4" borderId="0" xfId="0" applyNumberFormat="1" applyFont="1" applyFill="1" applyAlignment="1">
      <alignment horizontal="center" vertical="center"/>
    </xf>
    <xf numFmtId="165" fontId="15" fillId="16" borderId="0" xfId="0" applyNumberFormat="1" applyFont="1" applyFill="1" applyAlignment="1">
      <alignment horizontal="center" vertical="center"/>
    </xf>
    <xf numFmtId="0" fontId="21" fillId="0" borderId="0" xfId="0" applyFont="1"/>
    <xf numFmtId="0" fontId="22" fillId="2" borderId="0" xfId="0" applyFont="1" applyFill="1" applyAlignment="1">
      <alignment horizontal="center" vertical="center"/>
    </xf>
    <xf numFmtId="1" fontId="22" fillId="2" borderId="0" xfId="0" applyNumberFormat="1" applyFont="1" applyFill="1" applyAlignment="1">
      <alignment horizontal="center" vertical="center"/>
    </xf>
    <xf numFmtId="1" fontId="23" fillId="3" borderId="0" xfId="0" applyNumberFormat="1" applyFont="1" applyFill="1" applyAlignment="1">
      <alignment horizontal="center" vertical="center"/>
    </xf>
    <xf numFmtId="44" fontId="5" fillId="8" borderId="0" xfId="3" applyFont="1" applyFill="1" applyAlignment="1">
      <alignment horizontal="center" vertical="center"/>
    </xf>
    <xf numFmtId="2" fontId="2" fillId="7" borderId="0" xfId="0" applyNumberFormat="1" applyFont="1" applyFill="1" applyAlignment="1">
      <alignment horizontal="center" vertical="center"/>
    </xf>
    <xf numFmtId="17" fontId="0" fillId="0" borderId="0" xfId="0" applyNumberFormat="1"/>
    <xf numFmtId="17" fontId="0" fillId="10" borderId="0" xfId="0" applyNumberFormat="1" applyFill="1"/>
    <xf numFmtId="168" fontId="0" fillId="0" borderId="0" xfId="0" applyNumberFormat="1"/>
    <xf numFmtId="2" fontId="24" fillId="7" borderId="0" xfId="0" applyNumberFormat="1" applyFont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 vertical="center"/>
    </xf>
    <xf numFmtId="44" fontId="5" fillId="0" borderId="0" xfId="3" applyFont="1" applyFill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0" fontId="5" fillId="3" borderId="0" xfId="2" applyNumberFormat="1" applyFont="1" applyFill="1" applyAlignment="1">
      <alignment horizontal="center" vertical="center"/>
    </xf>
    <xf numFmtId="10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1" fontId="5" fillId="4" borderId="0" xfId="0" applyNumberFormat="1" applyFont="1" applyFill="1" applyAlignment="1">
      <alignment horizontal="center" vertical="center" wrapText="1"/>
    </xf>
  </cellXfs>
  <cellStyles count="4">
    <cellStyle name="Moeda" xfId="3" builtinId="4"/>
    <cellStyle name="Normal" xfId="0" builtinId="0"/>
    <cellStyle name="Porcentagem" xfId="2" builtinId="5"/>
    <cellStyle name="Vírgula" xfId="1" builtinId="3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1E4E79"/>
      <color rgb="FFFEF2CB"/>
      <color rgb="FFFFE5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NUL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Exibição 1" id="{90F8BF19-3EA6-4C98-B171-BE7002C2CC94}"/>
</namedSheetView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consultas.anvisa.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60F61-E028-4E65-8C87-0501D92CA3EC}">
  <sheetPr codeName="Planilha1"/>
  <dimension ref="A1:BG194"/>
  <sheetViews>
    <sheetView showGridLines="0" zoomScale="114" zoomScaleNormal="115" workbookViewId="0">
      <pane xSplit="4" topLeftCell="E1" activePane="topRight" state="frozen"/>
      <selection pane="topRight" activeCell="A129" sqref="A129:G129"/>
    </sheetView>
  </sheetViews>
  <sheetFormatPr defaultColWidth="14.42578125" defaultRowHeight="15" customHeight="1" x14ac:dyDescent="0.25"/>
  <cols>
    <col min="1" max="1" width="43.5703125" style="1" bestFit="1" customWidth="1"/>
    <col min="2" max="2" width="10.42578125" style="1" hidden="1" customWidth="1"/>
    <col min="3" max="3" width="11.140625" style="1" hidden="1" customWidth="1"/>
    <col min="4" max="4" width="23.85546875" style="1" customWidth="1"/>
    <col min="5" max="5" width="25.42578125" style="1" hidden="1" customWidth="1"/>
    <col min="6" max="6" width="19.85546875" style="1" hidden="1" customWidth="1"/>
    <col min="7" max="7" width="13.42578125" style="1" hidden="1" customWidth="1"/>
    <col min="8" max="12" width="10.85546875" style="1" hidden="1" customWidth="1"/>
    <col min="13" max="13" width="12.140625" style="1" hidden="1" customWidth="1"/>
    <col min="14" max="14" width="10.85546875" style="1" hidden="1" customWidth="1"/>
    <col min="15" max="15" width="12.140625" style="1" hidden="1" customWidth="1"/>
    <col min="16" max="17" width="10.85546875" style="1" hidden="1" customWidth="1"/>
    <col min="18" max="18" width="12.140625" style="1" hidden="1" customWidth="1"/>
    <col min="19" max="19" width="10.85546875" style="1" hidden="1" customWidth="1"/>
    <col min="20" max="24" width="12.5703125" style="1" hidden="1" customWidth="1"/>
    <col min="25" max="25" width="13.85546875" style="1" hidden="1" customWidth="1"/>
    <col min="26" max="26" width="12.5703125" style="1" hidden="1" customWidth="1"/>
    <col min="27" max="27" width="13.85546875" style="1" hidden="1" customWidth="1"/>
    <col min="28" max="29" width="12.5703125" style="1" hidden="1" customWidth="1"/>
    <col min="30" max="30" width="13.85546875" style="1" hidden="1" customWidth="1"/>
    <col min="31" max="31" width="12.5703125" style="1" hidden="1" customWidth="1"/>
    <col min="32" max="32" width="22.5703125" style="1" hidden="1" customWidth="1"/>
    <col min="33" max="33" width="13.85546875" style="38" hidden="1" customWidth="1"/>
    <col min="34" max="34" width="17.85546875" style="1" hidden="1" customWidth="1"/>
    <col min="35" max="35" width="25.7109375" style="38" customWidth="1"/>
    <col min="36" max="36" width="32.42578125" style="38" customWidth="1"/>
    <col min="37" max="37" width="40.5703125" style="38" customWidth="1"/>
    <col min="38" max="38" width="27.85546875" style="1" customWidth="1"/>
    <col min="39" max="39" width="8.140625" style="1" customWidth="1"/>
    <col min="40" max="40" width="34.140625" style="1" customWidth="1"/>
    <col min="41" max="41" width="9" style="1" customWidth="1"/>
    <col min="42" max="42" width="11.5703125" style="1" customWidth="1"/>
    <col min="43" max="43" width="35" style="1" customWidth="1"/>
    <col min="44" max="44" width="30.140625" style="1" customWidth="1"/>
    <col min="45" max="45" width="28.28515625" style="1" customWidth="1"/>
    <col min="46" max="46" width="31.28515625" style="1" customWidth="1"/>
    <col min="47" max="47" width="32.42578125" style="1" customWidth="1"/>
    <col min="48" max="48" width="39.5703125" style="1" customWidth="1"/>
    <col min="49" max="49" width="34.7109375" style="1" customWidth="1"/>
    <col min="50" max="50" width="33.42578125" style="1" customWidth="1"/>
    <col min="51" max="51" width="39.140625" style="1" customWidth="1"/>
    <col min="52" max="52" width="36.85546875" style="1" customWidth="1"/>
    <col min="53" max="53" width="15.42578125" style="1" customWidth="1"/>
    <col min="54" max="54" width="13.140625" style="1" customWidth="1"/>
    <col min="55" max="55" width="22.5703125" style="37" customWidth="1"/>
    <col min="56" max="56" width="8.140625" style="40" customWidth="1"/>
    <col min="57" max="57" width="16.5703125" customWidth="1"/>
    <col min="59" max="59" width="41" style="1" customWidth="1"/>
  </cols>
  <sheetData>
    <row r="1" spans="1:59" s="81" customFormat="1" ht="38.25" x14ac:dyDescent="0.25">
      <c r="A1" s="78" t="s">
        <v>0</v>
      </c>
      <c r="B1" s="2" t="s">
        <v>1</v>
      </c>
      <c r="C1" s="2" t="s">
        <v>2</v>
      </c>
      <c r="D1" s="78" t="s">
        <v>3</v>
      </c>
      <c r="E1" s="78" t="s">
        <v>4</v>
      </c>
      <c r="F1" s="78" t="s">
        <v>5</v>
      </c>
      <c r="G1" s="78" t="s">
        <v>6</v>
      </c>
      <c r="H1" s="78" t="s">
        <v>7</v>
      </c>
      <c r="I1" s="78" t="s">
        <v>8</v>
      </c>
      <c r="J1" s="78" t="s">
        <v>9</v>
      </c>
      <c r="K1" s="78" t="s">
        <v>10</v>
      </c>
      <c r="L1" s="78" t="s">
        <v>11</v>
      </c>
      <c r="M1" s="78" t="s">
        <v>12</v>
      </c>
      <c r="N1" s="78" t="s">
        <v>13</v>
      </c>
      <c r="O1" s="78" t="s">
        <v>14</v>
      </c>
      <c r="P1" s="78" t="s">
        <v>15</v>
      </c>
      <c r="Q1" s="78" t="s">
        <v>16</v>
      </c>
      <c r="R1" s="78" t="s">
        <v>17</v>
      </c>
      <c r="S1" s="78" t="s">
        <v>18</v>
      </c>
      <c r="T1" s="78" t="s">
        <v>19</v>
      </c>
      <c r="U1" s="78" t="s">
        <v>20</v>
      </c>
      <c r="V1" s="78" t="s">
        <v>21</v>
      </c>
      <c r="W1" s="78" t="s">
        <v>22</v>
      </c>
      <c r="X1" s="78" t="s">
        <v>23</v>
      </c>
      <c r="Y1" s="78" t="s">
        <v>24</v>
      </c>
      <c r="Z1" s="78" t="s">
        <v>25</v>
      </c>
      <c r="AA1" s="78" t="s">
        <v>26</v>
      </c>
      <c r="AB1" s="78" t="s">
        <v>27</v>
      </c>
      <c r="AC1" s="78" t="s">
        <v>28</v>
      </c>
      <c r="AD1" s="78" t="s">
        <v>29</v>
      </c>
      <c r="AE1" s="78" t="s">
        <v>30</v>
      </c>
      <c r="AF1" s="78" t="s">
        <v>31</v>
      </c>
      <c r="AG1" s="79" t="s">
        <v>32</v>
      </c>
      <c r="AH1" s="78" t="s">
        <v>33</v>
      </c>
      <c r="AI1" s="79" t="s">
        <v>34</v>
      </c>
      <c r="AJ1" s="79" t="s">
        <v>35</v>
      </c>
      <c r="AK1" s="79" t="s">
        <v>36</v>
      </c>
      <c r="AL1" s="78" t="s">
        <v>37</v>
      </c>
      <c r="AM1" s="78" t="s">
        <v>38</v>
      </c>
      <c r="AN1" s="78" t="s">
        <v>39</v>
      </c>
      <c r="AO1" s="78" t="s">
        <v>40</v>
      </c>
      <c r="AP1" s="78" t="s">
        <v>41</v>
      </c>
      <c r="AQ1" s="78" t="s">
        <v>42</v>
      </c>
      <c r="AR1" s="78" t="s">
        <v>43</v>
      </c>
      <c r="AS1" s="78" t="s">
        <v>44</v>
      </c>
      <c r="AT1" s="78" t="s">
        <v>45</v>
      </c>
      <c r="AU1" s="78" t="s">
        <v>46</v>
      </c>
      <c r="AV1" s="78" t="s">
        <v>47</v>
      </c>
      <c r="AW1" s="78" t="s">
        <v>48</v>
      </c>
      <c r="AX1" s="78" t="s">
        <v>49</v>
      </c>
      <c r="AY1" s="78" t="s">
        <v>50</v>
      </c>
      <c r="AZ1" s="78" t="s">
        <v>51</v>
      </c>
      <c r="BA1" s="78" t="s">
        <v>52</v>
      </c>
      <c r="BB1" s="78" t="s">
        <v>53</v>
      </c>
      <c r="BC1" s="78" t="s">
        <v>54</v>
      </c>
      <c r="BD1" s="80" t="s">
        <v>55</v>
      </c>
      <c r="BE1" s="78" t="s">
        <v>56</v>
      </c>
      <c r="BG1" s="78" t="s">
        <v>0</v>
      </c>
    </row>
    <row r="2" spans="1:59" x14ac:dyDescent="0.25">
      <c r="A2" s="6" t="s">
        <v>57</v>
      </c>
      <c r="B2" s="7" t="s">
        <v>58</v>
      </c>
      <c r="C2" s="8" t="s">
        <v>59</v>
      </c>
      <c r="D2" s="11">
        <v>431845</v>
      </c>
      <c r="E2" s="8" t="s">
        <v>60</v>
      </c>
      <c r="F2" s="7" t="s">
        <v>61</v>
      </c>
      <c r="G2" s="9" t="s">
        <v>62</v>
      </c>
      <c r="H2" s="7">
        <v>13.44</v>
      </c>
      <c r="I2" s="9">
        <v>14.25</v>
      </c>
      <c r="J2" s="7">
        <v>14.34</v>
      </c>
      <c r="K2" s="9">
        <v>14.43</v>
      </c>
      <c r="L2" s="7">
        <v>14.6</v>
      </c>
      <c r="M2" s="9">
        <v>14.7</v>
      </c>
      <c r="N2" s="7">
        <v>14.79</v>
      </c>
      <c r="O2" s="9">
        <v>14.88</v>
      </c>
      <c r="P2" s="7">
        <v>14.97</v>
      </c>
      <c r="Q2" s="9">
        <v>15.17</v>
      </c>
      <c r="R2" s="7">
        <v>15.26</v>
      </c>
      <c r="S2" s="9">
        <v>15.36</v>
      </c>
      <c r="T2" s="26">
        <v>18.03</v>
      </c>
      <c r="U2" s="27">
        <v>19.12</v>
      </c>
      <c r="V2" s="26">
        <v>19.239999999999998</v>
      </c>
      <c r="W2" s="27">
        <v>19.36</v>
      </c>
      <c r="X2" s="26">
        <v>19.59</v>
      </c>
      <c r="Y2" s="9">
        <v>19.72</v>
      </c>
      <c r="Z2" s="7">
        <v>19.84</v>
      </c>
      <c r="AA2" s="27">
        <v>19.96</v>
      </c>
      <c r="AB2" s="26">
        <v>20.079999999999998</v>
      </c>
      <c r="AC2" s="27">
        <v>20.350000000000001</v>
      </c>
      <c r="AD2" s="26">
        <v>20.47</v>
      </c>
      <c r="AE2" s="27">
        <v>20.6</v>
      </c>
      <c r="AF2" s="4">
        <v>60</v>
      </c>
      <c r="AG2" s="8">
        <v>24</v>
      </c>
      <c r="AH2" s="7" t="s">
        <v>63</v>
      </c>
      <c r="AI2" s="8">
        <v>7891317036416</v>
      </c>
      <c r="AJ2" s="4"/>
      <c r="AK2" s="12">
        <v>17891317036413</v>
      </c>
      <c r="AL2" s="4">
        <v>30049069</v>
      </c>
      <c r="AM2" s="5" t="s">
        <v>64</v>
      </c>
      <c r="AN2" s="4" t="s">
        <v>65</v>
      </c>
      <c r="AO2" s="5" t="s">
        <v>66</v>
      </c>
      <c r="AP2" s="4">
        <v>0</v>
      </c>
      <c r="AQ2" s="27">
        <v>74</v>
      </c>
      <c r="AR2" s="31">
        <v>30</v>
      </c>
      <c r="AS2" s="27">
        <v>97</v>
      </c>
      <c r="AT2" s="31">
        <v>6.2E-2</v>
      </c>
      <c r="AU2" s="27">
        <v>5.8000000000000003E-2</v>
      </c>
      <c r="AV2" s="31">
        <v>385</v>
      </c>
      <c r="AW2" s="27">
        <v>205</v>
      </c>
      <c r="AX2" s="31">
        <v>210</v>
      </c>
      <c r="AY2" s="27">
        <v>3.7199999999999998</v>
      </c>
      <c r="AZ2" s="33" t="s">
        <v>67</v>
      </c>
      <c r="BA2" s="29">
        <v>1139</v>
      </c>
      <c r="BB2" s="26" t="s">
        <v>62</v>
      </c>
      <c r="BC2" s="3" t="s">
        <v>68</v>
      </c>
      <c r="BD2" s="39">
        <v>441839</v>
      </c>
      <c r="BE2" s="76">
        <v>16.899999999999999</v>
      </c>
      <c r="BG2" s="6" t="s">
        <v>57</v>
      </c>
    </row>
    <row r="3" spans="1:59" x14ac:dyDescent="0.25">
      <c r="A3" s="6" t="s">
        <v>69</v>
      </c>
      <c r="B3" s="7" t="s">
        <v>58</v>
      </c>
      <c r="C3" s="8" t="s">
        <v>59</v>
      </c>
      <c r="D3" s="11">
        <v>431464</v>
      </c>
      <c r="E3" s="8" t="s">
        <v>70</v>
      </c>
      <c r="F3" s="7" t="s">
        <v>61</v>
      </c>
      <c r="G3" s="9" t="s">
        <v>62</v>
      </c>
      <c r="H3" s="7">
        <v>15.59</v>
      </c>
      <c r="I3" s="9">
        <v>16.53</v>
      </c>
      <c r="J3" s="7">
        <v>16.63</v>
      </c>
      <c r="K3" s="9">
        <v>16.73</v>
      </c>
      <c r="L3" s="7">
        <v>16.940000000000001</v>
      </c>
      <c r="M3" s="9">
        <v>17.04</v>
      </c>
      <c r="N3" s="7">
        <v>17.149999999999999</v>
      </c>
      <c r="O3" s="9">
        <v>17.260000000000002</v>
      </c>
      <c r="P3" s="7">
        <v>17.37</v>
      </c>
      <c r="Q3" s="9">
        <v>17.59</v>
      </c>
      <c r="R3" s="7">
        <v>17.7</v>
      </c>
      <c r="S3" s="9">
        <v>17.82</v>
      </c>
      <c r="T3" s="26">
        <v>20.91</v>
      </c>
      <c r="U3" s="27">
        <v>22.17</v>
      </c>
      <c r="V3" s="26">
        <v>22.31</v>
      </c>
      <c r="W3" s="27">
        <v>22.44</v>
      </c>
      <c r="X3" s="26">
        <v>22.72</v>
      </c>
      <c r="Y3" s="9">
        <v>22.86</v>
      </c>
      <c r="Z3" s="7">
        <v>23.01</v>
      </c>
      <c r="AA3" s="27">
        <v>23.15</v>
      </c>
      <c r="AB3" s="26">
        <v>23.3</v>
      </c>
      <c r="AC3" s="27">
        <v>23.6</v>
      </c>
      <c r="AD3" s="26">
        <v>23.74</v>
      </c>
      <c r="AE3" s="27">
        <v>23.9</v>
      </c>
      <c r="AF3" s="4" t="s">
        <v>71</v>
      </c>
      <c r="AG3" s="8" t="s">
        <v>72</v>
      </c>
      <c r="AH3" s="7" t="s">
        <v>63</v>
      </c>
      <c r="AI3" s="8" t="s">
        <v>73</v>
      </c>
      <c r="AJ3" s="4"/>
      <c r="AK3" s="12">
        <v>17891317031562</v>
      </c>
      <c r="AL3" s="4">
        <v>30049069</v>
      </c>
      <c r="AM3" s="5" t="s">
        <v>64</v>
      </c>
      <c r="AN3" s="4" t="s">
        <v>65</v>
      </c>
      <c r="AO3" s="5" t="s">
        <v>66</v>
      </c>
      <c r="AP3" s="4">
        <v>0</v>
      </c>
      <c r="AQ3" s="27">
        <v>74</v>
      </c>
      <c r="AR3" s="31">
        <v>45</v>
      </c>
      <c r="AS3" s="27">
        <v>97</v>
      </c>
      <c r="AT3" s="31" t="s">
        <v>74</v>
      </c>
      <c r="AU3" s="27" t="s">
        <v>75</v>
      </c>
      <c r="AV3" s="31">
        <v>534</v>
      </c>
      <c r="AW3" s="27">
        <v>376</v>
      </c>
      <c r="AX3" s="31">
        <v>103</v>
      </c>
      <c r="AY3" s="27">
        <v>3.5840000000000001</v>
      </c>
      <c r="AZ3" s="33" t="s">
        <v>67</v>
      </c>
      <c r="BA3" s="29">
        <v>1139</v>
      </c>
      <c r="BB3" s="26" t="s">
        <v>62</v>
      </c>
      <c r="BC3" s="3" t="s">
        <v>68</v>
      </c>
      <c r="BD3" s="39">
        <v>53079</v>
      </c>
      <c r="BE3" s="76">
        <v>12.9</v>
      </c>
      <c r="BG3" s="6" t="s">
        <v>69</v>
      </c>
    </row>
    <row r="4" spans="1:59" x14ac:dyDescent="0.25">
      <c r="A4" s="6" t="s">
        <v>76</v>
      </c>
      <c r="B4" s="7" t="s">
        <v>58</v>
      </c>
      <c r="C4" s="8" t="s">
        <v>59</v>
      </c>
      <c r="D4" s="11">
        <v>431483</v>
      </c>
      <c r="E4" s="8" t="s">
        <v>77</v>
      </c>
      <c r="F4" s="7" t="s">
        <v>61</v>
      </c>
      <c r="G4" s="9" t="s">
        <v>62</v>
      </c>
      <c r="H4" s="7">
        <v>41.44</v>
      </c>
      <c r="I4" s="9">
        <v>43.94</v>
      </c>
      <c r="J4" s="7">
        <v>44.21</v>
      </c>
      <c r="K4" s="9">
        <v>44.48</v>
      </c>
      <c r="L4" s="7">
        <v>45.02</v>
      </c>
      <c r="M4" s="9">
        <v>45.3</v>
      </c>
      <c r="N4" s="7">
        <v>45.59</v>
      </c>
      <c r="O4" s="9">
        <v>45.87</v>
      </c>
      <c r="P4" s="7">
        <v>46.16</v>
      </c>
      <c r="Q4" s="9">
        <v>46.76</v>
      </c>
      <c r="R4" s="7">
        <v>47.06</v>
      </c>
      <c r="S4" s="9">
        <v>47.36</v>
      </c>
      <c r="T4" s="26">
        <v>55.59</v>
      </c>
      <c r="U4" s="27">
        <v>58.94</v>
      </c>
      <c r="V4" s="26">
        <v>59.31</v>
      </c>
      <c r="W4" s="27">
        <v>59.67</v>
      </c>
      <c r="X4" s="26">
        <v>60.39</v>
      </c>
      <c r="Y4" s="9">
        <v>60.77</v>
      </c>
      <c r="Z4" s="7">
        <v>61.16</v>
      </c>
      <c r="AA4" s="27">
        <v>61.53</v>
      </c>
      <c r="AB4" s="26">
        <v>61.92</v>
      </c>
      <c r="AC4" s="27">
        <v>62.73</v>
      </c>
      <c r="AD4" s="26">
        <v>63.13</v>
      </c>
      <c r="AE4" s="27">
        <v>63.53</v>
      </c>
      <c r="AF4" s="4">
        <v>30</v>
      </c>
      <c r="AG4" s="8">
        <v>24</v>
      </c>
      <c r="AH4" s="7" t="s">
        <v>63</v>
      </c>
      <c r="AI4" s="8">
        <v>7891317036300</v>
      </c>
      <c r="AJ4" s="4">
        <v>7891317032005</v>
      </c>
      <c r="AK4" s="12">
        <v>17891317032002</v>
      </c>
      <c r="AL4" s="4">
        <v>30049069</v>
      </c>
      <c r="AM4" s="5" t="s">
        <v>64</v>
      </c>
      <c r="AN4" s="4" t="s">
        <v>65</v>
      </c>
      <c r="AO4" s="5" t="s">
        <v>66</v>
      </c>
      <c r="AP4" s="4">
        <v>0</v>
      </c>
      <c r="AQ4" s="27">
        <v>74</v>
      </c>
      <c r="AR4" s="31">
        <v>90</v>
      </c>
      <c r="AS4" s="27">
        <v>97</v>
      </c>
      <c r="AT4" s="31">
        <v>0.23</v>
      </c>
      <c r="AU4" s="27">
        <v>0.184</v>
      </c>
      <c r="AV4" s="31">
        <v>390</v>
      </c>
      <c r="AW4" s="27">
        <v>285</v>
      </c>
      <c r="AX4" s="31">
        <v>208</v>
      </c>
      <c r="AY4" s="27">
        <v>6.9</v>
      </c>
      <c r="AZ4" s="33" t="s">
        <v>67</v>
      </c>
      <c r="BA4" s="29">
        <v>1139</v>
      </c>
      <c r="BB4" s="26" t="s">
        <v>62</v>
      </c>
      <c r="BC4" s="3" t="s">
        <v>68</v>
      </c>
      <c r="BD4" s="39">
        <v>441840</v>
      </c>
      <c r="BE4" s="76">
        <v>6.9</v>
      </c>
      <c r="BG4" s="6" t="s">
        <v>76</v>
      </c>
    </row>
    <row r="5" spans="1:59" x14ac:dyDescent="0.25">
      <c r="A5" s="6" t="s">
        <v>78</v>
      </c>
      <c r="B5" s="7" t="s">
        <v>58</v>
      </c>
      <c r="C5" s="8" t="s">
        <v>59</v>
      </c>
      <c r="D5" s="11">
        <v>431844</v>
      </c>
      <c r="E5" s="8" t="s">
        <v>79</v>
      </c>
      <c r="F5" s="7" t="s">
        <v>61</v>
      </c>
      <c r="G5" s="9" t="s">
        <v>62</v>
      </c>
      <c r="H5" s="7">
        <v>13.44</v>
      </c>
      <c r="I5" s="9">
        <v>14.25</v>
      </c>
      <c r="J5" s="7">
        <v>14.34</v>
      </c>
      <c r="K5" s="9">
        <v>14.43</v>
      </c>
      <c r="L5" s="7">
        <v>14.6</v>
      </c>
      <c r="M5" s="9">
        <v>14.7</v>
      </c>
      <c r="N5" s="7">
        <v>14.79</v>
      </c>
      <c r="O5" s="9">
        <v>14.88</v>
      </c>
      <c r="P5" s="7">
        <v>14.97</v>
      </c>
      <c r="Q5" s="9">
        <v>15.17</v>
      </c>
      <c r="R5" s="7">
        <v>15.26</v>
      </c>
      <c r="S5" s="9">
        <v>15.36</v>
      </c>
      <c r="T5" s="26">
        <v>18.03</v>
      </c>
      <c r="U5" s="27">
        <v>19.12</v>
      </c>
      <c r="V5" s="26">
        <v>19.239999999999998</v>
      </c>
      <c r="W5" s="27">
        <v>19.36</v>
      </c>
      <c r="X5" s="26">
        <v>19.59</v>
      </c>
      <c r="Y5" s="9">
        <v>19.72</v>
      </c>
      <c r="Z5" s="7">
        <v>19.84</v>
      </c>
      <c r="AA5" s="27">
        <v>19.96</v>
      </c>
      <c r="AB5" s="26">
        <v>20.079999999999998</v>
      </c>
      <c r="AC5" s="27">
        <v>20.350000000000001</v>
      </c>
      <c r="AD5" s="26">
        <v>20.47</v>
      </c>
      <c r="AE5" s="27">
        <v>20.6</v>
      </c>
      <c r="AF5" s="4">
        <v>60</v>
      </c>
      <c r="AG5" s="8">
        <v>24</v>
      </c>
      <c r="AH5" s="7" t="s">
        <v>63</v>
      </c>
      <c r="AI5" s="8">
        <v>7891317036409</v>
      </c>
      <c r="AJ5" s="4"/>
      <c r="AK5" s="12">
        <v>17891317036406</v>
      </c>
      <c r="AL5" s="4">
        <v>30049069</v>
      </c>
      <c r="AM5" s="5" t="s">
        <v>64</v>
      </c>
      <c r="AN5" s="4" t="s">
        <v>65</v>
      </c>
      <c r="AO5" s="5" t="s">
        <v>66</v>
      </c>
      <c r="AP5" s="4">
        <v>0</v>
      </c>
      <c r="AQ5" s="27">
        <v>74</v>
      </c>
      <c r="AR5" s="31">
        <v>30</v>
      </c>
      <c r="AS5" s="27">
        <v>97</v>
      </c>
      <c r="AT5" s="31">
        <v>6.2E-2</v>
      </c>
      <c r="AU5" s="27">
        <v>5.8000000000000003E-2</v>
      </c>
      <c r="AV5" s="31">
        <v>385</v>
      </c>
      <c r="AW5" s="27">
        <v>205</v>
      </c>
      <c r="AX5" s="31">
        <v>210</v>
      </c>
      <c r="AY5" s="27">
        <v>3.7199999999999998</v>
      </c>
      <c r="AZ5" s="33" t="s">
        <v>67</v>
      </c>
      <c r="BA5" s="29">
        <v>1139</v>
      </c>
      <c r="BB5" s="26" t="s">
        <v>62</v>
      </c>
      <c r="BC5" s="3" t="s">
        <v>68</v>
      </c>
      <c r="BD5" s="39">
        <v>441842</v>
      </c>
      <c r="BE5" s="76">
        <v>16.899999999999999</v>
      </c>
      <c r="BG5" s="6" t="s">
        <v>78</v>
      </c>
    </row>
    <row r="6" spans="1:59" x14ac:dyDescent="0.25">
      <c r="A6" s="6" t="s">
        <v>80</v>
      </c>
      <c r="B6" s="7" t="s">
        <v>58</v>
      </c>
      <c r="C6" s="8" t="s">
        <v>59</v>
      </c>
      <c r="D6" s="11">
        <v>431465</v>
      </c>
      <c r="E6" s="8" t="s">
        <v>81</v>
      </c>
      <c r="F6" s="7" t="s">
        <v>61</v>
      </c>
      <c r="G6" s="9" t="s">
        <v>62</v>
      </c>
      <c r="H6" s="7">
        <v>15.59</v>
      </c>
      <c r="I6" s="9">
        <v>16.53</v>
      </c>
      <c r="J6" s="7">
        <v>16.63</v>
      </c>
      <c r="K6" s="9">
        <v>16.73</v>
      </c>
      <c r="L6" s="7">
        <v>16.940000000000001</v>
      </c>
      <c r="M6" s="9">
        <v>17.04</v>
      </c>
      <c r="N6" s="7">
        <v>17.149999999999999</v>
      </c>
      <c r="O6" s="9">
        <v>17.260000000000002</v>
      </c>
      <c r="P6" s="7">
        <v>17.37</v>
      </c>
      <c r="Q6" s="9">
        <v>17.59</v>
      </c>
      <c r="R6" s="7">
        <v>17.7</v>
      </c>
      <c r="S6" s="9">
        <v>17.82</v>
      </c>
      <c r="T6" s="26">
        <v>20.91</v>
      </c>
      <c r="U6" s="27">
        <v>22.17</v>
      </c>
      <c r="V6" s="26">
        <v>22.31</v>
      </c>
      <c r="W6" s="27">
        <v>22.44</v>
      </c>
      <c r="X6" s="26">
        <v>22.72</v>
      </c>
      <c r="Y6" s="9">
        <v>22.86</v>
      </c>
      <c r="Z6" s="7">
        <v>23.01</v>
      </c>
      <c r="AA6" s="27">
        <v>23.15</v>
      </c>
      <c r="AB6" s="26">
        <v>23.3</v>
      </c>
      <c r="AC6" s="27">
        <v>23.6</v>
      </c>
      <c r="AD6" s="26">
        <v>23.74</v>
      </c>
      <c r="AE6" s="27">
        <v>23.9</v>
      </c>
      <c r="AF6" s="4" t="s">
        <v>71</v>
      </c>
      <c r="AG6" s="8" t="s">
        <v>72</v>
      </c>
      <c r="AH6" s="7" t="s">
        <v>63</v>
      </c>
      <c r="AI6" s="8">
        <v>7891317002589</v>
      </c>
      <c r="AJ6" s="4"/>
      <c r="AK6" s="12">
        <v>17891317031579</v>
      </c>
      <c r="AL6" s="4">
        <v>30049069</v>
      </c>
      <c r="AM6" s="5" t="s">
        <v>64</v>
      </c>
      <c r="AN6" s="4" t="s">
        <v>65</v>
      </c>
      <c r="AO6" s="5" t="s">
        <v>66</v>
      </c>
      <c r="AP6" s="4">
        <v>0</v>
      </c>
      <c r="AQ6" s="27">
        <v>74</v>
      </c>
      <c r="AR6" s="31">
        <v>45</v>
      </c>
      <c r="AS6" s="27">
        <v>97</v>
      </c>
      <c r="AT6" s="31" t="s">
        <v>74</v>
      </c>
      <c r="AU6" s="27" t="s">
        <v>75</v>
      </c>
      <c r="AV6" s="31">
        <v>534</v>
      </c>
      <c r="AW6" s="27">
        <v>376</v>
      </c>
      <c r="AX6" s="31">
        <v>103</v>
      </c>
      <c r="AY6" s="27">
        <v>3.5840000000000001</v>
      </c>
      <c r="AZ6" s="33" t="s">
        <v>67</v>
      </c>
      <c r="BA6" s="29">
        <v>1139</v>
      </c>
      <c r="BB6" s="26" t="s">
        <v>62</v>
      </c>
      <c r="BC6" s="3" t="s">
        <v>68</v>
      </c>
      <c r="BD6" s="39">
        <v>53596</v>
      </c>
      <c r="BE6" s="76">
        <v>12.9</v>
      </c>
      <c r="BG6" s="6" t="s">
        <v>80</v>
      </c>
    </row>
    <row r="7" spans="1:59" x14ac:dyDescent="0.25">
      <c r="A7" s="6" t="s">
        <v>82</v>
      </c>
      <c r="B7" s="7" t="s">
        <v>58</v>
      </c>
      <c r="C7" s="8" t="s">
        <v>59</v>
      </c>
      <c r="D7" s="11">
        <v>431484</v>
      </c>
      <c r="E7" s="8" t="s">
        <v>83</v>
      </c>
      <c r="F7" s="7" t="s">
        <v>61</v>
      </c>
      <c r="G7" s="9" t="s">
        <v>62</v>
      </c>
      <c r="H7" s="7">
        <v>41.44</v>
      </c>
      <c r="I7" s="9">
        <v>43.94</v>
      </c>
      <c r="J7" s="7">
        <v>44.21</v>
      </c>
      <c r="K7" s="9">
        <v>44.48</v>
      </c>
      <c r="L7" s="7">
        <v>45.02</v>
      </c>
      <c r="M7" s="9">
        <v>45.3</v>
      </c>
      <c r="N7" s="7">
        <v>45.59</v>
      </c>
      <c r="O7" s="9">
        <v>45.87</v>
      </c>
      <c r="P7" s="7">
        <v>46.16</v>
      </c>
      <c r="Q7" s="9">
        <v>46.76</v>
      </c>
      <c r="R7" s="7">
        <v>47.06</v>
      </c>
      <c r="S7" s="9">
        <v>47.36</v>
      </c>
      <c r="T7" s="26">
        <v>55.59</v>
      </c>
      <c r="U7" s="27">
        <v>58.94</v>
      </c>
      <c r="V7" s="26">
        <v>59.31</v>
      </c>
      <c r="W7" s="27">
        <v>59.67</v>
      </c>
      <c r="X7" s="26">
        <v>60.39</v>
      </c>
      <c r="Y7" s="9">
        <v>60.77</v>
      </c>
      <c r="Z7" s="7">
        <v>61.16</v>
      </c>
      <c r="AA7" s="27">
        <v>61.53</v>
      </c>
      <c r="AB7" s="26">
        <v>61.92</v>
      </c>
      <c r="AC7" s="27">
        <v>62.73</v>
      </c>
      <c r="AD7" s="26">
        <v>63.13</v>
      </c>
      <c r="AE7" s="27">
        <v>63.53</v>
      </c>
      <c r="AF7" s="4">
        <v>30</v>
      </c>
      <c r="AG7" s="8">
        <v>24</v>
      </c>
      <c r="AH7" s="7" t="s">
        <v>63</v>
      </c>
      <c r="AI7" s="8">
        <v>7891317036317</v>
      </c>
      <c r="AJ7" s="4">
        <v>7891317032012</v>
      </c>
      <c r="AK7" s="12">
        <v>17891317032019</v>
      </c>
      <c r="AL7" s="4">
        <v>30049069</v>
      </c>
      <c r="AM7" s="5" t="s">
        <v>64</v>
      </c>
      <c r="AN7" s="4" t="s">
        <v>65</v>
      </c>
      <c r="AO7" s="5" t="s">
        <v>66</v>
      </c>
      <c r="AP7" s="4">
        <v>0</v>
      </c>
      <c r="AQ7" s="27">
        <v>74</v>
      </c>
      <c r="AR7" s="31">
        <v>90</v>
      </c>
      <c r="AS7" s="27">
        <v>97</v>
      </c>
      <c r="AT7" s="31">
        <v>0.23</v>
      </c>
      <c r="AU7" s="27">
        <v>0.184</v>
      </c>
      <c r="AV7" s="31">
        <v>390</v>
      </c>
      <c r="AW7" s="27">
        <v>285</v>
      </c>
      <c r="AX7" s="31">
        <v>208</v>
      </c>
      <c r="AY7" s="27">
        <v>6.9</v>
      </c>
      <c r="AZ7" s="33" t="s">
        <v>67</v>
      </c>
      <c r="BA7" s="29">
        <v>1139</v>
      </c>
      <c r="BB7" s="26" t="s">
        <v>62</v>
      </c>
      <c r="BC7" s="3" t="s">
        <v>68</v>
      </c>
      <c r="BD7" s="39">
        <v>441841</v>
      </c>
      <c r="BE7" s="76">
        <v>6.9</v>
      </c>
      <c r="BG7" s="6" t="s">
        <v>82</v>
      </c>
    </row>
    <row r="8" spans="1:59" x14ac:dyDescent="0.25">
      <c r="A8" s="6" t="s">
        <v>84</v>
      </c>
      <c r="B8" s="7" t="s">
        <v>58</v>
      </c>
      <c r="C8" s="8" t="s">
        <v>85</v>
      </c>
      <c r="D8" s="11">
        <v>429051</v>
      </c>
      <c r="E8" s="8" t="s">
        <v>86</v>
      </c>
      <c r="F8" s="7" t="s">
        <v>61</v>
      </c>
      <c r="G8" s="9" t="s">
        <v>62</v>
      </c>
      <c r="H8" s="7">
        <v>129.63999999999999</v>
      </c>
      <c r="I8" s="9">
        <v>137.44999999999999</v>
      </c>
      <c r="J8" s="7">
        <v>138.28</v>
      </c>
      <c r="K8" s="9">
        <v>139.12</v>
      </c>
      <c r="L8" s="7">
        <v>140.84</v>
      </c>
      <c r="M8" s="9">
        <v>141.71</v>
      </c>
      <c r="N8" s="7">
        <v>142.6</v>
      </c>
      <c r="O8" s="9">
        <v>143.5</v>
      </c>
      <c r="P8" s="7">
        <v>144.41</v>
      </c>
      <c r="Q8" s="9">
        <v>146.26</v>
      </c>
      <c r="R8" s="7">
        <v>147.19999999999999</v>
      </c>
      <c r="S8" s="9">
        <v>148.16</v>
      </c>
      <c r="T8" s="26">
        <v>179.22</v>
      </c>
      <c r="U8" s="27">
        <v>190.02</v>
      </c>
      <c r="V8" s="26">
        <v>191.16</v>
      </c>
      <c r="W8" s="27">
        <v>192.33</v>
      </c>
      <c r="X8" s="26">
        <v>194.7</v>
      </c>
      <c r="Y8" s="9">
        <v>195.91</v>
      </c>
      <c r="Z8" s="7">
        <v>197.14</v>
      </c>
      <c r="AA8" s="27">
        <v>198.38</v>
      </c>
      <c r="AB8" s="26">
        <v>199.64</v>
      </c>
      <c r="AC8" s="27">
        <v>202.2</v>
      </c>
      <c r="AD8" s="26">
        <v>203.5</v>
      </c>
      <c r="AE8" s="27">
        <v>204.82</v>
      </c>
      <c r="AF8" s="4" t="s">
        <v>87</v>
      </c>
      <c r="AG8" s="8" t="s">
        <v>88</v>
      </c>
      <c r="AH8" s="7" t="s">
        <v>89</v>
      </c>
      <c r="AI8" s="8" t="s">
        <v>90</v>
      </c>
      <c r="AJ8" s="4"/>
      <c r="AK8" s="12" t="s">
        <v>91</v>
      </c>
      <c r="AL8" s="4">
        <v>30049099</v>
      </c>
      <c r="AM8" s="5" t="s">
        <v>64</v>
      </c>
      <c r="AN8" s="4" t="s">
        <v>65</v>
      </c>
      <c r="AO8" s="5" t="s">
        <v>92</v>
      </c>
      <c r="AP8" s="4">
        <v>0</v>
      </c>
      <c r="AQ8" s="27">
        <v>74</v>
      </c>
      <c r="AR8" s="31">
        <v>65</v>
      </c>
      <c r="AS8" s="27">
        <v>147</v>
      </c>
      <c r="AT8" s="31">
        <v>0.23</v>
      </c>
      <c r="AU8" s="27">
        <v>0.21299999999999999</v>
      </c>
      <c r="AV8" s="31">
        <v>400</v>
      </c>
      <c r="AW8" s="27">
        <v>270</v>
      </c>
      <c r="AX8" s="31">
        <v>160</v>
      </c>
      <c r="AY8" s="27">
        <v>5.5200000000000005</v>
      </c>
      <c r="AZ8" s="36" t="s">
        <v>93</v>
      </c>
      <c r="BA8" s="29">
        <v>2597.0939100000001</v>
      </c>
      <c r="BB8" s="26" t="s">
        <v>62</v>
      </c>
      <c r="BC8" s="3" t="s">
        <v>68</v>
      </c>
      <c r="BD8" s="39">
        <v>402733</v>
      </c>
      <c r="BE8" s="76">
        <v>132.30744999999999</v>
      </c>
      <c r="BG8" s="6" t="s">
        <v>84</v>
      </c>
    </row>
    <row r="9" spans="1:59" x14ac:dyDescent="0.25">
      <c r="A9" s="6" t="s">
        <v>94</v>
      </c>
      <c r="B9" s="7" t="s">
        <v>58</v>
      </c>
      <c r="C9" s="8" t="s">
        <v>95</v>
      </c>
      <c r="D9" s="11">
        <v>429049</v>
      </c>
      <c r="E9" s="8" t="s">
        <v>62</v>
      </c>
      <c r="F9" s="7" t="s">
        <v>96</v>
      </c>
      <c r="G9" s="9" t="s">
        <v>62</v>
      </c>
      <c r="H9" s="7">
        <v>55.7</v>
      </c>
      <c r="I9" s="9">
        <v>59.06</v>
      </c>
      <c r="J9" s="7">
        <v>59.42</v>
      </c>
      <c r="K9" s="9">
        <v>59.78</v>
      </c>
      <c r="L9" s="7">
        <v>60.52</v>
      </c>
      <c r="M9" s="9">
        <v>60.89</v>
      </c>
      <c r="N9" s="7">
        <v>61.28</v>
      </c>
      <c r="O9" s="9">
        <v>61.66</v>
      </c>
      <c r="P9" s="7">
        <v>62.05</v>
      </c>
      <c r="Q9" s="9">
        <v>62.85</v>
      </c>
      <c r="R9" s="7">
        <v>63.25</v>
      </c>
      <c r="S9" s="9">
        <v>63.66</v>
      </c>
      <c r="T9" s="26" t="s">
        <v>97</v>
      </c>
      <c r="U9" s="27" t="s">
        <v>97</v>
      </c>
      <c r="V9" s="26" t="s">
        <v>97</v>
      </c>
      <c r="W9" s="27" t="s">
        <v>97</v>
      </c>
      <c r="X9" s="26" t="s">
        <v>97</v>
      </c>
      <c r="Y9" s="9" t="s">
        <v>97</v>
      </c>
      <c r="Z9" s="7" t="s">
        <v>97</v>
      </c>
      <c r="AA9" s="27" t="s">
        <v>97</v>
      </c>
      <c r="AB9" s="26" t="s">
        <v>97</v>
      </c>
      <c r="AC9" s="27" t="s">
        <v>97</v>
      </c>
      <c r="AD9" s="26" t="s">
        <v>97</v>
      </c>
      <c r="AE9" s="27" t="s">
        <v>97</v>
      </c>
      <c r="AF9" s="4">
        <v>90</v>
      </c>
      <c r="AG9" s="8" t="s">
        <v>88</v>
      </c>
      <c r="AH9" s="7" t="s">
        <v>98</v>
      </c>
      <c r="AI9" s="8">
        <v>7891317025182</v>
      </c>
      <c r="AJ9" s="4"/>
      <c r="AK9" s="12">
        <v>17891317025189</v>
      </c>
      <c r="AL9" s="4">
        <v>35040090</v>
      </c>
      <c r="AM9" s="5">
        <v>0</v>
      </c>
      <c r="AN9" s="4" t="s">
        <v>65</v>
      </c>
      <c r="AO9" s="5" t="s">
        <v>62</v>
      </c>
      <c r="AP9" s="4">
        <v>0</v>
      </c>
      <c r="AQ9" s="27">
        <v>67</v>
      </c>
      <c r="AR9" s="31">
        <v>27</v>
      </c>
      <c r="AS9" s="27">
        <v>107</v>
      </c>
      <c r="AT9" s="31">
        <v>0.02</v>
      </c>
      <c r="AU9" s="27">
        <v>1.7999999999999999E-2</v>
      </c>
      <c r="AV9" s="31">
        <v>350</v>
      </c>
      <c r="AW9" s="27">
        <v>286</v>
      </c>
      <c r="AX9" s="31">
        <v>230</v>
      </c>
      <c r="AY9" s="27">
        <v>2</v>
      </c>
      <c r="AZ9" s="36" t="s">
        <v>93</v>
      </c>
      <c r="BA9" s="29">
        <v>0</v>
      </c>
      <c r="BB9" s="26" t="s">
        <v>62</v>
      </c>
      <c r="BC9" s="3" t="s">
        <v>68</v>
      </c>
      <c r="BD9" s="39">
        <v>410132</v>
      </c>
      <c r="BE9" s="76">
        <v>52.145499999999998</v>
      </c>
      <c r="BG9" s="6" t="s">
        <v>94</v>
      </c>
    </row>
    <row r="10" spans="1:59" x14ac:dyDescent="0.25">
      <c r="A10" s="6" t="s">
        <v>99</v>
      </c>
      <c r="B10" s="7" t="s">
        <v>58</v>
      </c>
      <c r="C10" s="8" t="s">
        <v>95</v>
      </c>
      <c r="D10" s="11">
        <v>429050</v>
      </c>
      <c r="E10" s="8" t="s">
        <v>62</v>
      </c>
      <c r="F10" s="7" t="s">
        <v>96</v>
      </c>
      <c r="G10" s="9" t="s">
        <v>62</v>
      </c>
      <c r="H10" s="7">
        <v>96.22</v>
      </c>
      <c r="I10" s="9">
        <v>102.01</v>
      </c>
      <c r="J10" s="7">
        <v>102.63</v>
      </c>
      <c r="K10" s="9">
        <v>103.26</v>
      </c>
      <c r="L10" s="7">
        <v>104.53</v>
      </c>
      <c r="M10" s="9">
        <v>105.18</v>
      </c>
      <c r="N10" s="7">
        <v>105.84</v>
      </c>
      <c r="O10" s="9">
        <v>106.5</v>
      </c>
      <c r="P10" s="7">
        <v>107.18</v>
      </c>
      <c r="Q10" s="9">
        <v>108.55</v>
      </c>
      <c r="R10" s="7">
        <v>109.25</v>
      </c>
      <c r="S10" s="9">
        <v>109.96</v>
      </c>
      <c r="T10" s="26" t="s">
        <v>97</v>
      </c>
      <c r="U10" s="27" t="s">
        <v>97</v>
      </c>
      <c r="V10" s="26" t="s">
        <v>97</v>
      </c>
      <c r="W10" s="27" t="s">
        <v>97</v>
      </c>
      <c r="X10" s="26" t="s">
        <v>97</v>
      </c>
      <c r="Y10" s="9" t="s">
        <v>97</v>
      </c>
      <c r="Z10" s="7" t="s">
        <v>97</v>
      </c>
      <c r="AA10" s="27" t="s">
        <v>97</v>
      </c>
      <c r="AB10" s="26" t="s">
        <v>97</v>
      </c>
      <c r="AC10" s="27" t="s">
        <v>97</v>
      </c>
      <c r="AD10" s="26" t="s">
        <v>97</v>
      </c>
      <c r="AE10" s="27" t="s">
        <v>97</v>
      </c>
      <c r="AF10" s="4">
        <v>60</v>
      </c>
      <c r="AG10" s="8" t="s">
        <v>88</v>
      </c>
      <c r="AH10" s="7" t="s">
        <v>98</v>
      </c>
      <c r="AI10" s="8">
        <v>7891317025199</v>
      </c>
      <c r="AJ10" s="4"/>
      <c r="AK10" s="12">
        <v>17891317025196</v>
      </c>
      <c r="AL10" s="4">
        <v>35040090</v>
      </c>
      <c r="AM10" s="5">
        <v>0</v>
      </c>
      <c r="AN10" s="4" t="s">
        <v>65</v>
      </c>
      <c r="AO10" s="5" t="s">
        <v>62</v>
      </c>
      <c r="AP10" s="4">
        <v>0</v>
      </c>
      <c r="AQ10" s="27">
        <v>67</v>
      </c>
      <c r="AR10" s="31">
        <v>27</v>
      </c>
      <c r="AS10" s="27">
        <v>107</v>
      </c>
      <c r="AT10" s="31">
        <v>0.03</v>
      </c>
      <c r="AU10" s="27">
        <v>2.8000000000000001E-2</v>
      </c>
      <c r="AV10" s="31">
        <v>350</v>
      </c>
      <c r="AW10" s="27">
        <v>286</v>
      </c>
      <c r="AX10" s="31">
        <v>230</v>
      </c>
      <c r="AY10" s="27">
        <v>1.7999999999999998</v>
      </c>
      <c r="AZ10" s="36" t="s">
        <v>93</v>
      </c>
      <c r="BA10" s="29">
        <v>0</v>
      </c>
      <c r="BB10" s="26" t="s">
        <v>62</v>
      </c>
      <c r="BC10" s="3" t="s">
        <v>68</v>
      </c>
      <c r="BD10" s="39">
        <v>410131</v>
      </c>
      <c r="BE10" s="76">
        <v>93.945499999999996</v>
      </c>
      <c r="BG10" s="6" t="s">
        <v>99</v>
      </c>
    </row>
    <row r="11" spans="1:59" x14ac:dyDescent="0.25">
      <c r="A11" s="6" t="s">
        <v>100</v>
      </c>
      <c r="B11" s="7" t="s">
        <v>58</v>
      </c>
      <c r="C11" s="8" t="s">
        <v>95</v>
      </c>
      <c r="D11" s="11">
        <v>429769</v>
      </c>
      <c r="E11" s="8" t="s">
        <v>101</v>
      </c>
      <c r="F11" s="7" t="s">
        <v>96</v>
      </c>
      <c r="G11" s="9" t="s">
        <v>62</v>
      </c>
      <c r="H11" s="7">
        <v>89.01</v>
      </c>
      <c r="I11" s="9">
        <v>94.37</v>
      </c>
      <c r="J11" s="7">
        <v>94.95</v>
      </c>
      <c r="K11" s="9">
        <v>95.52</v>
      </c>
      <c r="L11" s="7">
        <v>96.7</v>
      </c>
      <c r="M11" s="9">
        <v>97.3</v>
      </c>
      <c r="N11" s="7">
        <v>97.91</v>
      </c>
      <c r="O11" s="9">
        <v>98.53</v>
      </c>
      <c r="P11" s="7">
        <v>99.15</v>
      </c>
      <c r="Q11" s="9">
        <v>100.42</v>
      </c>
      <c r="R11" s="7">
        <v>101.07</v>
      </c>
      <c r="S11" s="9">
        <v>101.73</v>
      </c>
      <c r="T11" s="26" t="s">
        <v>97</v>
      </c>
      <c r="U11" s="27" t="s">
        <v>97</v>
      </c>
      <c r="V11" s="26" t="s">
        <v>97</v>
      </c>
      <c r="W11" s="27" t="s">
        <v>97</v>
      </c>
      <c r="X11" s="26" t="s">
        <v>97</v>
      </c>
      <c r="Y11" s="9" t="s">
        <v>97</v>
      </c>
      <c r="Z11" s="7" t="s">
        <v>97</v>
      </c>
      <c r="AA11" s="27" t="s">
        <v>97</v>
      </c>
      <c r="AB11" s="26" t="s">
        <v>97</v>
      </c>
      <c r="AC11" s="27" t="s">
        <v>97</v>
      </c>
      <c r="AD11" s="26" t="s">
        <v>97</v>
      </c>
      <c r="AE11" s="27" t="s">
        <v>97</v>
      </c>
      <c r="AF11" s="4">
        <v>90</v>
      </c>
      <c r="AG11" s="8" t="s">
        <v>88</v>
      </c>
      <c r="AH11" s="7" t="s">
        <v>98</v>
      </c>
      <c r="AI11" s="8">
        <v>7891317027551</v>
      </c>
      <c r="AJ11" s="4"/>
      <c r="AK11" s="12">
        <v>17891317027558</v>
      </c>
      <c r="AL11" s="4">
        <v>35040090</v>
      </c>
      <c r="AM11" s="5">
        <v>0</v>
      </c>
      <c r="AN11" s="4" t="s">
        <v>65</v>
      </c>
      <c r="AO11" s="5" t="s">
        <v>62</v>
      </c>
      <c r="AP11" s="4">
        <v>0</v>
      </c>
      <c r="AQ11" s="27">
        <v>71</v>
      </c>
      <c r="AR11" s="31">
        <v>27</v>
      </c>
      <c r="AS11" s="27">
        <v>131</v>
      </c>
      <c r="AT11" s="31">
        <v>0.02</v>
      </c>
      <c r="AU11" s="27">
        <v>1.7999999999999999E-2</v>
      </c>
      <c r="AV11" s="31">
        <v>350</v>
      </c>
      <c r="AW11" s="27">
        <v>258</v>
      </c>
      <c r="AX11" s="31">
        <v>271</v>
      </c>
      <c r="AY11" s="27">
        <v>1.8</v>
      </c>
      <c r="AZ11" s="36" t="s">
        <v>93</v>
      </c>
      <c r="BA11" s="29">
        <v>0</v>
      </c>
      <c r="BB11" s="26" t="s">
        <v>62</v>
      </c>
      <c r="BC11" s="3" t="s">
        <v>68</v>
      </c>
      <c r="BD11" s="39">
        <v>431450</v>
      </c>
      <c r="BE11" s="76">
        <v>62.574599999999997</v>
      </c>
      <c r="BG11" s="6" t="s">
        <v>100</v>
      </c>
    </row>
    <row r="12" spans="1:59" ht="14.25" customHeight="1" x14ac:dyDescent="0.25">
      <c r="A12" s="6" t="s">
        <v>102</v>
      </c>
      <c r="B12" s="7" t="s">
        <v>58</v>
      </c>
      <c r="C12" s="8" t="s">
        <v>95</v>
      </c>
      <c r="D12" s="11">
        <v>429770</v>
      </c>
      <c r="E12" s="8" t="s">
        <v>62</v>
      </c>
      <c r="F12" s="7" t="s">
        <v>96</v>
      </c>
      <c r="G12" s="9" t="s">
        <v>62</v>
      </c>
      <c r="H12" s="7">
        <v>141.68</v>
      </c>
      <c r="I12" s="9">
        <v>150.22</v>
      </c>
      <c r="J12" s="7">
        <v>151.13</v>
      </c>
      <c r="K12" s="9">
        <v>152.05000000000001</v>
      </c>
      <c r="L12" s="7">
        <v>153.93</v>
      </c>
      <c r="M12" s="9">
        <v>154.88</v>
      </c>
      <c r="N12" s="7">
        <v>155.85</v>
      </c>
      <c r="O12" s="9">
        <v>156.83000000000001</v>
      </c>
      <c r="P12" s="7">
        <v>157.82</v>
      </c>
      <c r="Q12" s="9">
        <v>159.85</v>
      </c>
      <c r="R12" s="7">
        <v>160.88</v>
      </c>
      <c r="S12" s="9">
        <v>161.91999999999999</v>
      </c>
      <c r="T12" s="26" t="s">
        <v>97</v>
      </c>
      <c r="U12" s="27" t="s">
        <v>97</v>
      </c>
      <c r="V12" s="26" t="s">
        <v>97</v>
      </c>
      <c r="W12" s="27" t="s">
        <v>97</v>
      </c>
      <c r="X12" s="26" t="s">
        <v>97</v>
      </c>
      <c r="Y12" s="9" t="s">
        <v>97</v>
      </c>
      <c r="Z12" s="7" t="s">
        <v>97</v>
      </c>
      <c r="AA12" s="27" t="s">
        <v>97</v>
      </c>
      <c r="AB12" s="26" t="s">
        <v>97</v>
      </c>
      <c r="AC12" s="27" t="s">
        <v>97</v>
      </c>
      <c r="AD12" s="26" t="s">
        <v>97</v>
      </c>
      <c r="AE12" s="27" t="s">
        <v>97</v>
      </c>
      <c r="AF12" s="4">
        <v>60</v>
      </c>
      <c r="AG12" s="8" t="s">
        <v>88</v>
      </c>
      <c r="AH12" s="7" t="s">
        <v>98</v>
      </c>
      <c r="AI12" s="8">
        <v>7891317027568</v>
      </c>
      <c r="AJ12" s="4"/>
      <c r="AK12" s="12">
        <v>17891317027565</v>
      </c>
      <c r="AL12" s="4">
        <v>35040090</v>
      </c>
      <c r="AM12" s="5">
        <v>0</v>
      </c>
      <c r="AN12" s="4" t="s">
        <v>65</v>
      </c>
      <c r="AO12" s="5" t="s">
        <v>62</v>
      </c>
      <c r="AP12" s="4">
        <v>0</v>
      </c>
      <c r="AQ12" s="27">
        <v>71</v>
      </c>
      <c r="AR12" s="31">
        <v>41</v>
      </c>
      <c r="AS12" s="27">
        <v>131</v>
      </c>
      <c r="AT12" s="31">
        <v>2.8000000000000001E-2</v>
      </c>
      <c r="AU12" s="27">
        <v>0.03</v>
      </c>
      <c r="AV12" s="31">
        <v>365</v>
      </c>
      <c r="AW12" s="27">
        <v>258</v>
      </c>
      <c r="AX12" s="31">
        <v>271</v>
      </c>
      <c r="AY12" s="27">
        <v>1.68</v>
      </c>
      <c r="AZ12" s="36" t="s">
        <v>93</v>
      </c>
      <c r="BA12" s="29">
        <v>0</v>
      </c>
      <c r="BB12" s="26" t="s">
        <v>62</v>
      </c>
      <c r="BC12" s="3" t="s">
        <v>68</v>
      </c>
      <c r="BD12" s="39">
        <v>431451</v>
      </c>
      <c r="BE12" s="76">
        <v>112.73459999999999</v>
      </c>
      <c r="BG12" s="6" t="s">
        <v>102</v>
      </c>
    </row>
    <row r="13" spans="1:59" x14ac:dyDescent="0.25">
      <c r="A13" s="6" t="s">
        <v>103</v>
      </c>
      <c r="B13" s="7" t="s">
        <v>58</v>
      </c>
      <c r="C13" s="8" t="s">
        <v>104</v>
      </c>
      <c r="D13" s="11">
        <v>431064</v>
      </c>
      <c r="E13" s="8" t="s">
        <v>62</v>
      </c>
      <c r="F13" s="7" t="s">
        <v>96</v>
      </c>
      <c r="G13" s="9">
        <v>103.75</v>
      </c>
      <c r="H13" s="7"/>
      <c r="I13" s="9"/>
      <c r="J13" s="7"/>
      <c r="K13" s="9"/>
      <c r="L13" s="7"/>
      <c r="M13" s="9"/>
      <c r="N13" s="7"/>
      <c r="O13" s="9"/>
      <c r="P13" s="7"/>
      <c r="Q13" s="9"/>
      <c r="R13" s="7"/>
      <c r="S13" s="9"/>
      <c r="T13" s="26"/>
      <c r="U13" s="27"/>
      <c r="V13" s="26"/>
      <c r="W13" s="27"/>
      <c r="X13" s="26"/>
      <c r="Y13" s="9"/>
      <c r="Z13" s="7"/>
      <c r="AA13" s="27"/>
      <c r="AB13" s="26"/>
      <c r="AC13" s="27"/>
      <c r="AD13" s="26"/>
      <c r="AE13" s="27"/>
      <c r="AF13" s="4">
        <v>12</v>
      </c>
      <c r="AG13" s="8">
        <v>12</v>
      </c>
      <c r="AH13" s="7" t="s">
        <v>98</v>
      </c>
      <c r="AI13" s="8">
        <v>7891137006552</v>
      </c>
      <c r="AJ13" s="4">
        <v>7891137006552</v>
      </c>
      <c r="AK13" s="12" t="s">
        <v>105</v>
      </c>
      <c r="AL13" s="4">
        <v>21069030</v>
      </c>
      <c r="AM13" s="12">
        <v>5</v>
      </c>
      <c r="AN13" s="4" t="s">
        <v>65</v>
      </c>
      <c r="AO13" s="5" t="s">
        <v>65</v>
      </c>
      <c r="AP13" s="4" t="s">
        <v>106</v>
      </c>
      <c r="AQ13" s="27">
        <v>75</v>
      </c>
      <c r="AR13" s="31">
        <v>135</v>
      </c>
      <c r="AS13" s="27">
        <v>90</v>
      </c>
      <c r="AT13" s="31">
        <v>0.16</v>
      </c>
      <c r="AU13" s="27">
        <v>0.15</v>
      </c>
      <c r="AV13" s="31">
        <v>235</v>
      </c>
      <c r="AW13" s="27">
        <v>370</v>
      </c>
      <c r="AX13" s="31">
        <v>140</v>
      </c>
      <c r="AY13" s="27">
        <v>2.5</v>
      </c>
      <c r="AZ13" s="36" t="s">
        <v>107</v>
      </c>
      <c r="BA13" s="29">
        <v>0</v>
      </c>
      <c r="BB13" s="26" t="s">
        <v>62</v>
      </c>
      <c r="BC13" s="3" t="s">
        <v>68</v>
      </c>
      <c r="BD13" s="39">
        <v>388860</v>
      </c>
      <c r="BE13" s="76">
        <v>119.9</v>
      </c>
      <c r="BG13" s="6" t="s">
        <v>103</v>
      </c>
    </row>
    <row r="14" spans="1:59" x14ac:dyDescent="0.25">
      <c r="A14" s="6" t="s">
        <v>108</v>
      </c>
      <c r="B14" s="7" t="s">
        <v>58</v>
      </c>
      <c r="C14" s="8" t="s">
        <v>104</v>
      </c>
      <c r="D14" s="11">
        <v>431035</v>
      </c>
      <c r="E14" s="8" t="s">
        <v>62</v>
      </c>
      <c r="F14" s="7" t="s">
        <v>96</v>
      </c>
      <c r="G14" s="9">
        <v>74.03</v>
      </c>
      <c r="H14" s="7"/>
      <c r="I14" s="9"/>
      <c r="J14" s="7"/>
      <c r="K14" s="9"/>
      <c r="L14" s="7"/>
      <c r="M14" s="9"/>
      <c r="N14" s="7"/>
      <c r="O14" s="9"/>
      <c r="P14" s="7"/>
      <c r="Q14" s="9"/>
      <c r="R14" s="7"/>
      <c r="S14" s="9"/>
      <c r="T14" s="26"/>
      <c r="U14" s="27"/>
      <c r="V14" s="26"/>
      <c r="W14" s="27"/>
      <c r="X14" s="26"/>
      <c r="Y14" s="9"/>
      <c r="Z14" s="7"/>
      <c r="AA14" s="27"/>
      <c r="AB14" s="26"/>
      <c r="AC14" s="27"/>
      <c r="AD14" s="26"/>
      <c r="AE14" s="27"/>
      <c r="AF14" s="4">
        <v>12</v>
      </c>
      <c r="AG14" s="8">
        <v>12</v>
      </c>
      <c r="AH14" s="7" t="s">
        <v>98</v>
      </c>
      <c r="AI14" s="8">
        <v>7891137006439</v>
      </c>
      <c r="AJ14" s="4">
        <v>7891137006439</v>
      </c>
      <c r="AK14" s="12" t="s">
        <v>109</v>
      </c>
      <c r="AL14" s="4">
        <v>21069030</v>
      </c>
      <c r="AM14" s="12">
        <v>5</v>
      </c>
      <c r="AN14" s="4" t="s">
        <v>65</v>
      </c>
      <c r="AO14" s="5" t="s">
        <v>65</v>
      </c>
      <c r="AP14" s="4" t="s">
        <v>106</v>
      </c>
      <c r="AQ14" s="27">
        <v>75</v>
      </c>
      <c r="AR14" s="31">
        <v>135</v>
      </c>
      <c r="AS14" s="27">
        <v>90</v>
      </c>
      <c r="AT14" s="31">
        <v>0.16</v>
      </c>
      <c r="AU14" s="27">
        <v>0.15</v>
      </c>
      <c r="AV14" s="31">
        <v>235</v>
      </c>
      <c r="AW14" s="27">
        <v>370</v>
      </c>
      <c r="AX14" s="31">
        <v>140</v>
      </c>
      <c r="AY14" s="27">
        <v>2.5</v>
      </c>
      <c r="AZ14" s="36" t="s">
        <v>110</v>
      </c>
      <c r="BA14" s="29">
        <v>0</v>
      </c>
      <c r="BB14" s="26" t="s">
        <v>62</v>
      </c>
      <c r="BC14" s="3" t="s">
        <v>68</v>
      </c>
      <c r="BD14" s="39">
        <v>272277</v>
      </c>
      <c r="BE14" s="76">
        <v>89.9</v>
      </c>
      <c r="BG14" s="6" t="s">
        <v>108</v>
      </c>
    </row>
    <row r="15" spans="1:59" x14ac:dyDescent="0.25">
      <c r="A15" s="6" t="s">
        <v>111</v>
      </c>
      <c r="B15" s="7" t="s">
        <v>58</v>
      </c>
      <c r="C15" s="8" t="s">
        <v>112</v>
      </c>
      <c r="D15" s="11">
        <v>430106</v>
      </c>
      <c r="E15" s="46" t="s">
        <v>113</v>
      </c>
      <c r="F15" s="7" t="s">
        <v>114</v>
      </c>
      <c r="G15" s="9" t="s">
        <v>62</v>
      </c>
      <c r="H15" s="7">
        <v>33.31</v>
      </c>
      <c r="I15" s="9">
        <v>35.31</v>
      </c>
      <c r="J15" s="7">
        <v>35.53</v>
      </c>
      <c r="K15" s="9">
        <v>35.74</v>
      </c>
      <c r="L15" s="7">
        <v>36.19</v>
      </c>
      <c r="M15" s="9">
        <v>36.409999999999997</v>
      </c>
      <c r="N15" s="7">
        <v>36.64</v>
      </c>
      <c r="O15" s="9">
        <v>36.869999999999997</v>
      </c>
      <c r="P15" s="7">
        <v>37.1</v>
      </c>
      <c r="Q15" s="9">
        <v>37.58</v>
      </c>
      <c r="R15" s="7">
        <v>37.82</v>
      </c>
      <c r="S15" s="9">
        <v>38.06</v>
      </c>
      <c r="T15" s="26" t="s">
        <v>97</v>
      </c>
      <c r="U15" s="27" t="s">
        <v>97</v>
      </c>
      <c r="V15" s="26" t="s">
        <v>97</v>
      </c>
      <c r="W15" s="27" t="s">
        <v>97</v>
      </c>
      <c r="X15" s="26" t="s">
        <v>97</v>
      </c>
      <c r="Y15" s="9" t="s">
        <v>97</v>
      </c>
      <c r="Z15" s="7" t="s">
        <v>97</v>
      </c>
      <c r="AA15" s="27" t="s">
        <v>97</v>
      </c>
      <c r="AB15" s="26" t="s">
        <v>97</v>
      </c>
      <c r="AC15" s="27" t="s">
        <v>97</v>
      </c>
      <c r="AD15" s="26" t="s">
        <v>97</v>
      </c>
      <c r="AE15" s="27" t="s">
        <v>97</v>
      </c>
      <c r="AF15" s="4">
        <v>24</v>
      </c>
      <c r="AG15" s="8">
        <v>24</v>
      </c>
      <c r="AH15" s="7" t="s">
        <v>98</v>
      </c>
      <c r="AI15" s="8" t="s">
        <v>115</v>
      </c>
      <c r="AJ15" s="4"/>
      <c r="AK15" s="12" t="s">
        <v>116</v>
      </c>
      <c r="AL15" s="4">
        <v>30067000</v>
      </c>
      <c r="AM15" s="5">
        <v>0</v>
      </c>
      <c r="AN15" s="4" t="s">
        <v>65</v>
      </c>
      <c r="AO15" s="5" t="s">
        <v>117</v>
      </c>
      <c r="AP15" s="4">
        <v>0</v>
      </c>
      <c r="AQ15" s="27">
        <v>56</v>
      </c>
      <c r="AR15" s="31">
        <v>20</v>
      </c>
      <c r="AS15" s="27">
        <v>170</v>
      </c>
      <c r="AT15" s="31" t="s">
        <v>118</v>
      </c>
      <c r="AU15" s="27" t="s">
        <v>119</v>
      </c>
      <c r="AV15" s="31">
        <v>218</v>
      </c>
      <c r="AW15" s="27">
        <v>147</v>
      </c>
      <c r="AX15" s="31">
        <v>185</v>
      </c>
      <c r="AY15" s="27">
        <v>2.7840000000000003</v>
      </c>
      <c r="AZ15" s="36" t="s">
        <v>120</v>
      </c>
      <c r="BA15" s="29">
        <v>0</v>
      </c>
      <c r="BB15" s="26" t="s">
        <v>62</v>
      </c>
      <c r="BC15" s="3" t="s">
        <v>68</v>
      </c>
      <c r="BD15" s="39">
        <v>441844</v>
      </c>
      <c r="BE15" s="76"/>
      <c r="BG15" s="6" t="s">
        <v>111</v>
      </c>
    </row>
    <row r="16" spans="1:59" x14ac:dyDescent="0.25">
      <c r="A16" s="6" t="s">
        <v>121</v>
      </c>
      <c r="B16" s="7" t="s">
        <v>58</v>
      </c>
      <c r="C16" s="8" t="s">
        <v>112</v>
      </c>
      <c r="D16" s="11">
        <v>430105</v>
      </c>
      <c r="E16" s="46" t="s">
        <v>113</v>
      </c>
      <c r="F16" s="7" t="s">
        <v>114</v>
      </c>
      <c r="G16" s="9" t="s">
        <v>62</v>
      </c>
      <c r="H16" s="7">
        <v>21.63</v>
      </c>
      <c r="I16" s="9">
        <v>22.93</v>
      </c>
      <c r="J16" s="7">
        <v>23.07</v>
      </c>
      <c r="K16" s="9">
        <v>23.21</v>
      </c>
      <c r="L16" s="7">
        <v>23.49</v>
      </c>
      <c r="M16" s="9">
        <v>23.64</v>
      </c>
      <c r="N16" s="7">
        <v>23.79</v>
      </c>
      <c r="O16" s="9">
        <v>23.94</v>
      </c>
      <c r="P16" s="7">
        <v>24.09</v>
      </c>
      <c r="Q16" s="9">
        <v>24.4</v>
      </c>
      <c r="R16" s="7">
        <v>24.55</v>
      </c>
      <c r="S16" s="9">
        <v>24.71</v>
      </c>
      <c r="T16" s="26" t="s">
        <v>97</v>
      </c>
      <c r="U16" s="27" t="s">
        <v>97</v>
      </c>
      <c r="V16" s="26" t="s">
        <v>97</v>
      </c>
      <c r="W16" s="27" t="s">
        <v>97</v>
      </c>
      <c r="X16" s="26" t="s">
        <v>97</v>
      </c>
      <c r="Y16" s="9" t="s">
        <v>97</v>
      </c>
      <c r="Z16" s="7" t="s">
        <v>97</v>
      </c>
      <c r="AA16" s="27" t="s">
        <v>97</v>
      </c>
      <c r="AB16" s="26" t="s">
        <v>97</v>
      </c>
      <c r="AC16" s="27" t="s">
        <v>97</v>
      </c>
      <c r="AD16" s="26" t="s">
        <v>97</v>
      </c>
      <c r="AE16" s="27" t="s">
        <v>97</v>
      </c>
      <c r="AF16" s="4">
        <v>24</v>
      </c>
      <c r="AG16" s="8">
        <v>24</v>
      </c>
      <c r="AH16" s="7" t="s">
        <v>98</v>
      </c>
      <c r="AI16" s="8">
        <v>7891317028466</v>
      </c>
      <c r="AJ16" s="4"/>
      <c r="AK16" s="12" t="s">
        <v>122</v>
      </c>
      <c r="AL16" s="4">
        <v>30067000</v>
      </c>
      <c r="AM16" s="5">
        <v>0</v>
      </c>
      <c r="AN16" s="4" t="s">
        <v>65</v>
      </c>
      <c r="AO16" s="5" t="s">
        <v>117</v>
      </c>
      <c r="AP16" s="4">
        <v>0</v>
      </c>
      <c r="AQ16" s="27">
        <v>60</v>
      </c>
      <c r="AR16" s="31">
        <v>42</v>
      </c>
      <c r="AS16" s="27">
        <v>1666</v>
      </c>
      <c r="AT16" s="31">
        <v>7.0999999999999994E-2</v>
      </c>
      <c r="AU16" s="27">
        <v>6.6000000000000003E-2</v>
      </c>
      <c r="AV16" s="31">
        <v>270</v>
      </c>
      <c r="AW16" s="27">
        <v>254</v>
      </c>
      <c r="AX16" s="31">
        <v>177</v>
      </c>
      <c r="AY16" s="27">
        <v>1.7039999999999997</v>
      </c>
      <c r="AZ16" s="33" t="s">
        <v>120</v>
      </c>
      <c r="BA16" s="29">
        <v>0</v>
      </c>
      <c r="BB16" s="26" t="s">
        <v>62</v>
      </c>
      <c r="BC16" s="3" t="s">
        <v>68</v>
      </c>
      <c r="BD16" s="39">
        <v>73892</v>
      </c>
      <c r="BE16" s="76"/>
      <c r="BG16" s="6" t="s">
        <v>121</v>
      </c>
    </row>
    <row r="17" spans="1:59" ht="15.75" x14ac:dyDescent="0.25">
      <c r="A17" s="6" t="s">
        <v>123</v>
      </c>
      <c r="B17" s="7" t="s">
        <v>58</v>
      </c>
      <c r="C17" s="8" t="s">
        <v>124</v>
      </c>
      <c r="D17" s="11" t="s">
        <v>125</v>
      </c>
      <c r="E17" s="8" t="s">
        <v>65</v>
      </c>
      <c r="F17" s="7" t="s">
        <v>114</v>
      </c>
      <c r="G17" s="9">
        <v>63.9</v>
      </c>
      <c r="H17" s="7"/>
      <c r="I17" s="9"/>
      <c r="J17" s="7"/>
      <c r="K17" s="9"/>
      <c r="L17" s="7"/>
      <c r="M17" s="9"/>
      <c r="N17" s="7"/>
      <c r="O17" s="9"/>
      <c r="P17" s="7"/>
      <c r="Q17" s="9"/>
      <c r="R17" s="7"/>
      <c r="S17" s="9"/>
      <c r="T17" s="26"/>
      <c r="U17" s="27"/>
      <c r="V17" s="26"/>
      <c r="W17" s="27"/>
      <c r="X17" s="26"/>
      <c r="Y17" s="9"/>
      <c r="Z17" s="7"/>
      <c r="AA17" s="27"/>
      <c r="AB17" s="26"/>
      <c r="AC17" s="27"/>
      <c r="AD17" s="26"/>
      <c r="AE17" s="27"/>
      <c r="AF17" s="4">
        <v>6</v>
      </c>
      <c r="AG17" s="8" t="s">
        <v>72</v>
      </c>
      <c r="AH17" s="7" t="s">
        <v>126</v>
      </c>
      <c r="AI17" s="8">
        <v>7891317039950</v>
      </c>
      <c r="AJ17" s="4"/>
      <c r="AK17" s="12">
        <v>17891317039957</v>
      </c>
      <c r="AL17" s="4">
        <v>33049990</v>
      </c>
      <c r="AM17" s="5" t="s">
        <v>64</v>
      </c>
      <c r="AN17" s="4" t="s">
        <v>65</v>
      </c>
      <c r="AO17" s="5" t="s">
        <v>127</v>
      </c>
      <c r="AP17" s="4">
        <v>0</v>
      </c>
      <c r="AQ17" s="27">
        <v>50</v>
      </c>
      <c r="AR17" s="31">
        <v>185</v>
      </c>
      <c r="AS17" s="27">
        <v>200</v>
      </c>
      <c r="AT17" s="45" t="s">
        <v>128</v>
      </c>
      <c r="AU17" s="27" t="s">
        <v>129</v>
      </c>
      <c r="AV17" s="31">
        <v>330</v>
      </c>
      <c r="AW17" s="27">
        <v>189</v>
      </c>
      <c r="AX17" s="31">
        <v>205</v>
      </c>
      <c r="AY17" s="27">
        <v>2.4540000000000002</v>
      </c>
      <c r="AZ17" s="10" t="s">
        <v>130</v>
      </c>
      <c r="BA17" s="29" t="e">
        <v>#N/A</v>
      </c>
      <c r="BB17" s="26" t="s">
        <v>62</v>
      </c>
      <c r="BC17" s="3" t="s">
        <v>68</v>
      </c>
      <c r="BD17" s="39"/>
      <c r="BE17" s="76"/>
      <c r="BG17" s="6" t="s">
        <v>123</v>
      </c>
    </row>
    <row r="18" spans="1:59" x14ac:dyDescent="0.25">
      <c r="A18" s="6" t="s">
        <v>131</v>
      </c>
      <c r="B18" s="7" t="s">
        <v>58</v>
      </c>
      <c r="C18" s="8" t="s">
        <v>124</v>
      </c>
      <c r="D18" s="11">
        <v>433892</v>
      </c>
      <c r="E18" s="8" t="s">
        <v>65</v>
      </c>
      <c r="F18" s="7" t="s">
        <v>114</v>
      </c>
      <c r="G18" s="9">
        <v>49.99</v>
      </c>
      <c r="H18" s="7"/>
      <c r="I18" s="9"/>
      <c r="J18" s="7"/>
      <c r="K18" s="9"/>
      <c r="L18" s="7"/>
      <c r="M18" s="9"/>
      <c r="N18" s="7"/>
      <c r="O18" s="9"/>
      <c r="P18" s="7"/>
      <c r="Q18" s="9"/>
      <c r="R18" s="7"/>
      <c r="S18" s="9"/>
      <c r="T18" s="26"/>
      <c r="U18" s="27"/>
      <c r="V18" s="26"/>
      <c r="W18" s="27"/>
      <c r="X18" s="26"/>
      <c r="Y18" s="9"/>
      <c r="Z18" s="7"/>
      <c r="AA18" s="27"/>
      <c r="AB18" s="26"/>
      <c r="AC18" s="27"/>
      <c r="AD18" s="26"/>
      <c r="AE18" s="27"/>
      <c r="AF18" s="4">
        <v>6</v>
      </c>
      <c r="AG18" s="8" t="s">
        <v>72</v>
      </c>
      <c r="AH18" s="7" t="s">
        <v>126</v>
      </c>
      <c r="AI18" s="8">
        <v>7891317039936</v>
      </c>
      <c r="AJ18" s="4"/>
      <c r="AK18" s="12">
        <v>17891317039933</v>
      </c>
      <c r="AL18" s="4">
        <v>33049990</v>
      </c>
      <c r="AM18" s="5" t="s">
        <v>64</v>
      </c>
      <c r="AN18" s="4" t="s">
        <v>65</v>
      </c>
      <c r="AO18" s="5" t="s">
        <v>127</v>
      </c>
      <c r="AP18" s="4">
        <v>0</v>
      </c>
      <c r="AQ18" s="27">
        <v>50</v>
      </c>
      <c r="AR18" s="31">
        <v>185</v>
      </c>
      <c r="AS18" s="27">
        <v>200</v>
      </c>
      <c r="AT18" s="45" t="s">
        <v>128</v>
      </c>
      <c r="AU18" s="27" t="s">
        <v>129</v>
      </c>
      <c r="AV18" s="31">
        <v>330</v>
      </c>
      <c r="AW18" s="27">
        <v>189</v>
      </c>
      <c r="AX18" s="31">
        <v>205</v>
      </c>
      <c r="AY18" s="27">
        <v>2.4540000000000002</v>
      </c>
      <c r="AZ18" s="10" t="s">
        <v>130</v>
      </c>
      <c r="BA18" s="29">
        <v>0</v>
      </c>
      <c r="BB18" s="26" t="s">
        <v>62</v>
      </c>
      <c r="BC18" s="3" t="s">
        <v>68</v>
      </c>
      <c r="BD18" s="39"/>
      <c r="BE18" s="76"/>
      <c r="BG18" s="6" t="s">
        <v>131</v>
      </c>
    </row>
    <row r="19" spans="1:59" x14ac:dyDescent="0.25">
      <c r="A19" s="6" t="s">
        <v>132</v>
      </c>
      <c r="B19" s="7" t="s">
        <v>58</v>
      </c>
      <c r="C19" s="8" t="s">
        <v>124</v>
      </c>
      <c r="D19" s="11" t="s">
        <v>133</v>
      </c>
      <c r="E19" s="8" t="s">
        <v>65</v>
      </c>
      <c r="F19" s="7" t="s">
        <v>114</v>
      </c>
      <c r="G19" s="9">
        <v>52.99</v>
      </c>
      <c r="H19" s="7"/>
      <c r="I19" s="9"/>
      <c r="J19" s="7"/>
      <c r="K19" s="9"/>
      <c r="L19" s="7"/>
      <c r="M19" s="9"/>
      <c r="N19" s="7"/>
      <c r="O19" s="9"/>
      <c r="P19" s="7"/>
      <c r="Q19" s="9"/>
      <c r="R19" s="7"/>
      <c r="S19" s="9"/>
      <c r="T19" s="26"/>
      <c r="U19" s="27"/>
      <c r="V19" s="26"/>
      <c r="W19" s="27"/>
      <c r="X19" s="26"/>
      <c r="Y19" s="9"/>
      <c r="Z19" s="7"/>
      <c r="AA19" s="27"/>
      <c r="AB19" s="26"/>
      <c r="AC19" s="27"/>
      <c r="AD19" s="26"/>
      <c r="AE19" s="27"/>
      <c r="AF19" s="4">
        <v>6</v>
      </c>
      <c r="AG19" s="8" t="s">
        <v>72</v>
      </c>
      <c r="AH19" s="7" t="s">
        <v>126</v>
      </c>
      <c r="AI19" s="12">
        <v>7891317039943</v>
      </c>
      <c r="AJ19" s="4"/>
      <c r="AK19" s="12">
        <v>17891317039940</v>
      </c>
      <c r="AL19" s="4">
        <v>33049990</v>
      </c>
      <c r="AM19" s="5" t="s">
        <v>64</v>
      </c>
      <c r="AN19" s="4" t="s">
        <v>65</v>
      </c>
      <c r="AO19" s="5" t="s">
        <v>127</v>
      </c>
      <c r="AP19" s="4">
        <v>0</v>
      </c>
      <c r="AQ19" s="27">
        <v>50</v>
      </c>
      <c r="AR19" s="31">
        <v>185</v>
      </c>
      <c r="AS19" s="27">
        <v>200</v>
      </c>
      <c r="AT19" s="45" t="s">
        <v>128</v>
      </c>
      <c r="AU19" s="27" t="s">
        <v>129</v>
      </c>
      <c r="AV19" s="31">
        <v>330</v>
      </c>
      <c r="AW19" s="27">
        <v>189</v>
      </c>
      <c r="AX19" s="31">
        <v>205</v>
      </c>
      <c r="AY19" s="27">
        <v>2.4540000000000002</v>
      </c>
      <c r="AZ19" s="8" t="s">
        <v>130</v>
      </c>
      <c r="BA19" s="29" t="e">
        <v>#N/A</v>
      </c>
      <c r="BB19" s="26" t="s">
        <v>62</v>
      </c>
      <c r="BC19" s="3" t="s">
        <v>68</v>
      </c>
      <c r="BD19" s="39"/>
      <c r="BE19" s="76"/>
      <c r="BG19" s="6" t="s">
        <v>132</v>
      </c>
    </row>
    <row r="20" spans="1:59" x14ac:dyDescent="0.25">
      <c r="A20" s="6" t="s">
        <v>134</v>
      </c>
      <c r="B20" s="7" t="s">
        <v>58</v>
      </c>
      <c r="C20" s="8" t="s">
        <v>135</v>
      </c>
      <c r="D20" s="11">
        <v>430928</v>
      </c>
      <c r="E20" s="8" t="s">
        <v>62</v>
      </c>
      <c r="F20" s="7" t="s">
        <v>96</v>
      </c>
      <c r="G20" s="9" t="s">
        <v>62</v>
      </c>
      <c r="H20" s="7">
        <v>75.650000000000006</v>
      </c>
      <c r="I20" s="9">
        <v>80.2</v>
      </c>
      <c r="J20" s="7">
        <v>80.69</v>
      </c>
      <c r="K20" s="9">
        <v>81.180000000000007</v>
      </c>
      <c r="L20" s="7">
        <v>82.19</v>
      </c>
      <c r="M20" s="9">
        <v>82.7</v>
      </c>
      <c r="N20" s="7">
        <v>83.21</v>
      </c>
      <c r="O20" s="9">
        <v>83.74</v>
      </c>
      <c r="P20" s="7">
        <v>84.27</v>
      </c>
      <c r="Q20" s="9">
        <v>85.35</v>
      </c>
      <c r="R20" s="7">
        <v>85.9</v>
      </c>
      <c r="S20" s="9">
        <v>86.45</v>
      </c>
      <c r="T20" s="26" t="s">
        <v>97</v>
      </c>
      <c r="U20" s="27" t="s">
        <v>97</v>
      </c>
      <c r="V20" s="26" t="s">
        <v>97</v>
      </c>
      <c r="W20" s="27" t="s">
        <v>97</v>
      </c>
      <c r="X20" s="26" t="s">
        <v>97</v>
      </c>
      <c r="Y20" s="9" t="s">
        <v>97</v>
      </c>
      <c r="Z20" s="7" t="s">
        <v>97</v>
      </c>
      <c r="AA20" s="27" t="s">
        <v>97</v>
      </c>
      <c r="AB20" s="26" t="s">
        <v>97</v>
      </c>
      <c r="AC20" s="27" t="s">
        <v>97</v>
      </c>
      <c r="AD20" s="26" t="s">
        <v>97</v>
      </c>
      <c r="AE20" s="27" t="s">
        <v>97</v>
      </c>
      <c r="AF20" s="4">
        <v>50</v>
      </c>
      <c r="AG20" s="8" t="s">
        <v>88</v>
      </c>
      <c r="AH20" s="7" t="s">
        <v>98</v>
      </c>
      <c r="AI20" s="8">
        <v>7891317031053</v>
      </c>
      <c r="AJ20" s="4"/>
      <c r="AK20" s="12">
        <v>17891317031050</v>
      </c>
      <c r="AL20" s="4">
        <v>21069030</v>
      </c>
      <c r="AM20" s="5">
        <v>3</v>
      </c>
      <c r="AN20" s="4" t="s">
        <v>65</v>
      </c>
      <c r="AO20" s="5" t="s">
        <v>62</v>
      </c>
      <c r="AP20" s="4">
        <v>0</v>
      </c>
      <c r="AQ20" s="27">
        <v>67</v>
      </c>
      <c r="AR20" s="31">
        <v>27</v>
      </c>
      <c r="AS20" s="27">
        <v>132</v>
      </c>
      <c r="AT20" s="31" t="s">
        <v>136</v>
      </c>
      <c r="AU20" s="27" t="s">
        <v>137</v>
      </c>
      <c r="AV20" s="31">
        <v>350</v>
      </c>
      <c r="AW20" s="27">
        <v>286</v>
      </c>
      <c r="AX20" s="31">
        <v>145</v>
      </c>
      <c r="AY20" s="27">
        <v>6</v>
      </c>
      <c r="AZ20" s="36" t="s">
        <v>138</v>
      </c>
      <c r="BA20" s="29">
        <v>0</v>
      </c>
      <c r="BB20" s="26" t="s">
        <v>62</v>
      </c>
      <c r="BC20" s="3" t="s">
        <v>68</v>
      </c>
      <c r="BD20" s="39"/>
      <c r="BE20" s="76" t="s">
        <v>139</v>
      </c>
      <c r="BG20" s="6" t="s">
        <v>134</v>
      </c>
    </row>
    <row r="21" spans="1:59" x14ac:dyDescent="0.25">
      <c r="A21" s="6" t="s">
        <v>140</v>
      </c>
      <c r="B21" s="7" t="s">
        <v>58</v>
      </c>
      <c r="C21" s="8" t="s">
        <v>135</v>
      </c>
      <c r="D21" s="11">
        <v>431136</v>
      </c>
      <c r="E21" s="8" t="s">
        <v>62</v>
      </c>
      <c r="F21" s="7" t="s">
        <v>96</v>
      </c>
      <c r="G21" s="9" t="s">
        <v>62</v>
      </c>
      <c r="H21" s="7">
        <v>22.18</v>
      </c>
      <c r="I21" s="9">
        <v>23.67</v>
      </c>
      <c r="J21" s="7">
        <v>23.83</v>
      </c>
      <c r="K21" s="9">
        <v>23.99</v>
      </c>
      <c r="L21" s="7">
        <v>24.32</v>
      </c>
      <c r="M21" s="9">
        <v>24.49</v>
      </c>
      <c r="N21" s="7">
        <v>24.66</v>
      </c>
      <c r="O21" s="9">
        <v>24.83</v>
      </c>
      <c r="P21" s="7">
        <v>25.01</v>
      </c>
      <c r="Q21" s="9">
        <v>25.37</v>
      </c>
      <c r="R21" s="7">
        <v>25.55</v>
      </c>
      <c r="S21" s="9">
        <v>25.74</v>
      </c>
      <c r="T21" s="26" t="s">
        <v>97</v>
      </c>
      <c r="U21" s="27" t="s">
        <v>97</v>
      </c>
      <c r="V21" s="26" t="s">
        <v>97</v>
      </c>
      <c r="W21" s="27" t="s">
        <v>97</v>
      </c>
      <c r="X21" s="26" t="s">
        <v>97</v>
      </c>
      <c r="Y21" s="9" t="s">
        <v>97</v>
      </c>
      <c r="Z21" s="7" t="s">
        <v>97</v>
      </c>
      <c r="AA21" s="27" t="s">
        <v>97</v>
      </c>
      <c r="AB21" s="26" t="s">
        <v>97</v>
      </c>
      <c r="AC21" s="27" t="s">
        <v>97</v>
      </c>
      <c r="AD21" s="26" t="s">
        <v>97</v>
      </c>
      <c r="AE21" s="27" t="s">
        <v>97</v>
      </c>
      <c r="AF21" s="4">
        <v>60</v>
      </c>
      <c r="AG21" s="8">
        <v>24</v>
      </c>
      <c r="AH21" s="7" t="s">
        <v>98</v>
      </c>
      <c r="AI21" s="8">
        <v>7891317032531</v>
      </c>
      <c r="AJ21" s="4"/>
      <c r="AK21" s="12">
        <v>17891317032538</v>
      </c>
      <c r="AL21" s="4">
        <v>21069030</v>
      </c>
      <c r="AM21" s="5">
        <v>0</v>
      </c>
      <c r="AN21" s="4" t="s">
        <v>65</v>
      </c>
      <c r="AO21" s="5" t="s">
        <v>62</v>
      </c>
      <c r="AP21" s="4">
        <v>0</v>
      </c>
      <c r="AQ21" s="27">
        <v>55</v>
      </c>
      <c r="AR21" s="31">
        <v>50</v>
      </c>
      <c r="AS21" s="27">
        <v>97</v>
      </c>
      <c r="AT21" s="31">
        <v>5.8999999999999997E-2</v>
      </c>
      <c r="AU21" s="27">
        <v>5.1999999999999998E-2</v>
      </c>
      <c r="AV21" s="31">
        <v>345</v>
      </c>
      <c r="AW21" s="27">
        <v>270</v>
      </c>
      <c r="AX21" s="31">
        <v>215</v>
      </c>
      <c r="AY21" s="27">
        <v>3.54</v>
      </c>
      <c r="AZ21" s="36" t="s">
        <v>141</v>
      </c>
      <c r="BA21" s="29" t="s">
        <v>62</v>
      </c>
      <c r="BB21" s="26" t="s">
        <v>62</v>
      </c>
      <c r="BC21" s="3" t="s">
        <v>68</v>
      </c>
      <c r="BD21" s="39"/>
      <c r="BE21" s="76">
        <v>24.9</v>
      </c>
      <c r="BF21" s="77">
        <v>12.9</v>
      </c>
      <c r="BG21" s="6" t="s">
        <v>140</v>
      </c>
    </row>
    <row r="22" spans="1:59" x14ac:dyDescent="0.25">
      <c r="A22" s="6" t="s">
        <v>142</v>
      </c>
      <c r="B22" s="7" t="s">
        <v>58</v>
      </c>
      <c r="C22" s="8" t="s">
        <v>135</v>
      </c>
      <c r="D22" s="11">
        <v>431137</v>
      </c>
      <c r="E22" s="8" t="s">
        <v>62</v>
      </c>
      <c r="F22" s="7" t="s">
        <v>96</v>
      </c>
      <c r="G22" s="9" t="s">
        <v>62</v>
      </c>
      <c r="H22" s="7">
        <v>36.979999999999997</v>
      </c>
      <c r="I22" s="9">
        <v>39.46</v>
      </c>
      <c r="J22" s="7">
        <v>39.72</v>
      </c>
      <c r="K22" s="9">
        <v>39.99</v>
      </c>
      <c r="L22" s="7">
        <v>40.54</v>
      </c>
      <c r="M22" s="9">
        <v>40.82</v>
      </c>
      <c r="N22" s="7">
        <v>41.11</v>
      </c>
      <c r="O22" s="9">
        <v>41.4</v>
      </c>
      <c r="P22" s="7">
        <v>41.69</v>
      </c>
      <c r="Q22" s="9">
        <v>42.29</v>
      </c>
      <c r="R22" s="7">
        <v>42.6</v>
      </c>
      <c r="S22" s="9">
        <v>42.91</v>
      </c>
      <c r="T22" s="26" t="s">
        <v>97</v>
      </c>
      <c r="U22" s="27" t="s">
        <v>97</v>
      </c>
      <c r="V22" s="26" t="s">
        <v>97</v>
      </c>
      <c r="W22" s="27" t="s">
        <v>97</v>
      </c>
      <c r="X22" s="26" t="s">
        <v>97</v>
      </c>
      <c r="Y22" s="9" t="s">
        <v>97</v>
      </c>
      <c r="Z22" s="7" t="s">
        <v>97</v>
      </c>
      <c r="AA22" s="27" t="s">
        <v>97</v>
      </c>
      <c r="AB22" s="26" t="s">
        <v>97</v>
      </c>
      <c r="AC22" s="27" t="s">
        <v>97</v>
      </c>
      <c r="AD22" s="26" t="s">
        <v>97</v>
      </c>
      <c r="AE22" s="27" t="s">
        <v>97</v>
      </c>
      <c r="AF22" s="4">
        <v>60</v>
      </c>
      <c r="AG22" s="8">
        <v>24</v>
      </c>
      <c r="AH22" s="7" t="s">
        <v>98</v>
      </c>
      <c r="AI22" s="8">
        <v>7891317032548</v>
      </c>
      <c r="AJ22" s="4"/>
      <c r="AK22" s="12">
        <v>17891317032545</v>
      </c>
      <c r="AL22" s="4">
        <v>21069030</v>
      </c>
      <c r="AM22" s="5">
        <v>0</v>
      </c>
      <c r="AN22" s="4" t="s">
        <v>65</v>
      </c>
      <c r="AO22" s="5" t="s">
        <v>62</v>
      </c>
      <c r="AP22" s="4">
        <v>0</v>
      </c>
      <c r="AQ22" s="27">
        <v>55</v>
      </c>
      <c r="AR22" s="31">
        <v>50</v>
      </c>
      <c r="AS22" s="27">
        <v>97</v>
      </c>
      <c r="AT22" s="31">
        <v>8.4000000000000005E-2</v>
      </c>
      <c r="AU22" s="27">
        <v>7.6999999999999999E-2</v>
      </c>
      <c r="AV22" s="31">
        <v>345</v>
      </c>
      <c r="AW22" s="27">
        <v>270</v>
      </c>
      <c r="AX22" s="31">
        <v>215</v>
      </c>
      <c r="AY22" s="27">
        <v>5.04</v>
      </c>
      <c r="AZ22" s="36" t="s">
        <v>141</v>
      </c>
      <c r="BA22" s="29" t="s">
        <v>62</v>
      </c>
      <c r="BB22" s="26" t="s">
        <v>62</v>
      </c>
      <c r="BC22" s="3" t="s">
        <v>68</v>
      </c>
      <c r="BD22" s="39"/>
      <c r="BE22" s="76">
        <v>39.9</v>
      </c>
      <c r="BF22" s="77">
        <v>25.9</v>
      </c>
      <c r="BG22" s="6" t="s">
        <v>142</v>
      </c>
    </row>
    <row r="23" spans="1:59" x14ac:dyDescent="0.25">
      <c r="A23" s="6" t="s">
        <v>143</v>
      </c>
      <c r="B23" s="7" t="s">
        <v>58</v>
      </c>
      <c r="C23" s="8" t="s">
        <v>135</v>
      </c>
      <c r="D23" s="11">
        <v>430573</v>
      </c>
      <c r="E23" s="8" t="s">
        <v>62</v>
      </c>
      <c r="F23" s="7" t="s">
        <v>96</v>
      </c>
      <c r="G23" s="9" t="s">
        <v>62</v>
      </c>
      <c r="H23" s="7">
        <v>51.34</v>
      </c>
      <c r="I23" s="9">
        <v>54.43</v>
      </c>
      <c r="J23" s="7">
        <v>54.76</v>
      </c>
      <c r="K23" s="9">
        <v>55.1</v>
      </c>
      <c r="L23" s="7">
        <v>55.78</v>
      </c>
      <c r="M23" s="9">
        <v>56.12</v>
      </c>
      <c r="N23" s="7">
        <v>56.48</v>
      </c>
      <c r="O23" s="9">
        <v>56.83</v>
      </c>
      <c r="P23" s="7">
        <v>57.19</v>
      </c>
      <c r="Q23" s="9">
        <v>57.92</v>
      </c>
      <c r="R23" s="7">
        <v>58.3</v>
      </c>
      <c r="S23" s="9">
        <v>58.68</v>
      </c>
      <c r="T23" s="26" t="s">
        <v>97</v>
      </c>
      <c r="U23" s="27" t="s">
        <v>97</v>
      </c>
      <c r="V23" s="26" t="s">
        <v>97</v>
      </c>
      <c r="W23" s="27" t="s">
        <v>97</v>
      </c>
      <c r="X23" s="26" t="s">
        <v>97</v>
      </c>
      <c r="Y23" s="9" t="s">
        <v>97</v>
      </c>
      <c r="Z23" s="7" t="s">
        <v>97</v>
      </c>
      <c r="AA23" s="27" t="s">
        <v>97</v>
      </c>
      <c r="AB23" s="26" t="s">
        <v>97</v>
      </c>
      <c r="AC23" s="27" t="s">
        <v>97</v>
      </c>
      <c r="AD23" s="26" t="s">
        <v>97</v>
      </c>
      <c r="AE23" s="27" t="s">
        <v>97</v>
      </c>
      <c r="AF23" s="4">
        <v>90</v>
      </c>
      <c r="AG23" s="8" t="s">
        <v>88</v>
      </c>
      <c r="AH23" s="7" t="s">
        <v>98</v>
      </c>
      <c r="AI23" s="8">
        <v>7891317029920</v>
      </c>
      <c r="AJ23" s="4"/>
      <c r="AK23" s="12">
        <v>17891317029927</v>
      </c>
      <c r="AL23" s="4">
        <v>21069030</v>
      </c>
      <c r="AM23" s="5" t="s">
        <v>64</v>
      </c>
      <c r="AN23" s="4" t="s">
        <v>65</v>
      </c>
      <c r="AO23" s="5" t="s">
        <v>62</v>
      </c>
      <c r="AP23" s="4">
        <v>0</v>
      </c>
      <c r="AQ23" s="27">
        <v>67</v>
      </c>
      <c r="AR23" s="31">
        <v>27</v>
      </c>
      <c r="AS23" s="27">
        <v>132</v>
      </c>
      <c r="AT23" s="31" t="s">
        <v>136</v>
      </c>
      <c r="AU23" s="27" t="s">
        <v>137</v>
      </c>
      <c r="AV23" s="31">
        <v>350</v>
      </c>
      <c r="AW23" s="27">
        <v>286</v>
      </c>
      <c r="AX23" s="31">
        <v>145</v>
      </c>
      <c r="AY23" s="27">
        <v>6</v>
      </c>
      <c r="AZ23" s="36" t="s">
        <v>141</v>
      </c>
      <c r="BA23" s="29">
        <v>0</v>
      </c>
      <c r="BB23" s="26" t="s">
        <v>62</v>
      </c>
      <c r="BC23" s="3" t="s">
        <v>68</v>
      </c>
      <c r="BD23" s="39"/>
      <c r="BE23" s="76">
        <v>39.9</v>
      </c>
      <c r="BF23" s="77">
        <v>14.9</v>
      </c>
      <c r="BG23" s="6" t="s">
        <v>143</v>
      </c>
    </row>
    <row r="24" spans="1:59" x14ac:dyDescent="0.25">
      <c r="A24" s="6" t="s">
        <v>144</v>
      </c>
      <c r="B24" s="7" t="s">
        <v>58</v>
      </c>
      <c r="C24" s="8" t="s">
        <v>135</v>
      </c>
      <c r="D24" s="11">
        <v>430574</v>
      </c>
      <c r="E24" s="8" t="s">
        <v>62</v>
      </c>
      <c r="F24" s="7" t="s">
        <v>96</v>
      </c>
      <c r="G24" s="9" t="s">
        <v>62</v>
      </c>
      <c r="H24" s="7">
        <v>92.63</v>
      </c>
      <c r="I24" s="9">
        <v>98.2</v>
      </c>
      <c r="J24" s="7">
        <v>98.8</v>
      </c>
      <c r="K24" s="9">
        <v>99.4</v>
      </c>
      <c r="L24" s="7">
        <v>100.63</v>
      </c>
      <c r="M24" s="9">
        <v>101.25</v>
      </c>
      <c r="N24" s="7">
        <v>101.89</v>
      </c>
      <c r="O24" s="9">
        <v>102.53</v>
      </c>
      <c r="P24" s="7">
        <v>103.18</v>
      </c>
      <c r="Q24" s="9">
        <v>104.5</v>
      </c>
      <c r="R24" s="7">
        <v>105.17</v>
      </c>
      <c r="S24" s="9">
        <v>105.86</v>
      </c>
      <c r="T24" s="26" t="s">
        <v>97</v>
      </c>
      <c r="U24" s="27" t="s">
        <v>97</v>
      </c>
      <c r="V24" s="26" t="s">
        <v>97</v>
      </c>
      <c r="W24" s="27" t="s">
        <v>97</v>
      </c>
      <c r="X24" s="26" t="s">
        <v>97</v>
      </c>
      <c r="Y24" s="9" t="s">
        <v>97</v>
      </c>
      <c r="Z24" s="7" t="s">
        <v>97</v>
      </c>
      <c r="AA24" s="27" t="s">
        <v>97</v>
      </c>
      <c r="AB24" s="26" t="s">
        <v>97</v>
      </c>
      <c r="AC24" s="27" t="s">
        <v>97</v>
      </c>
      <c r="AD24" s="26" t="s">
        <v>97</v>
      </c>
      <c r="AE24" s="27" t="s">
        <v>97</v>
      </c>
      <c r="AF24" s="4">
        <v>60</v>
      </c>
      <c r="AG24" s="8" t="s">
        <v>88</v>
      </c>
      <c r="AH24" s="7" t="s">
        <v>98</v>
      </c>
      <c r="AI24" s="8">
        <v>7891317029937</v>
      </c>
      <c r="AJ24" s="4"/>
      <c r="AK24" s="12">
        <v>17891317029934</v>
      </c>
      <c r="AL24" s="4">
        <v>21069030</v>
      </c>
      <c r="AM24" s="5" t="s">
        <v>64</v>
      </c>
      <c r="AN24" s="4" t="s">
        <v>65</v>
      </c>
      <c r="AO24" s="5" t="s">
        <v>62</v>
      </c>
      <c r="AP24" s="4">
        <v>0</v>
      </c>
      <c r="AQ24" s="27">
        <v>67</v>
      </c>
      <c r="AR24" s="31">
        <v>48</v>
      </c>
      <c r="AS24" s="27">
        <v>132</v>
      </c>
      <c r="AT24" s="31" t="s">
        <v>136</v>
      </c>
      <c r="AU24" s="27" t="s">
        <v>137</v>
      </c>
      <c r="AV24" s="31">
        <v>350</v>
      </c>
      <c r="AW24" s="27">
        <v>250</v>
      </c>
      <c r="AX24" s="31">
        <v>275</v>
      </c>
      <c r="AY24" s="27">
        <v>6</v>
      </c>
      <c r="AZ24" s="36" t="s">
        <v>141</v>
      </c>
      <c r="BA24" s="29">
        <v>0</v>
      </c>
      <c r="BB24" s="26" t="s">
        <v>62</v>
      </c>
      <c r="BC24" s="3" t="s">
        <v>68</v>
      </c>
      <c r="BD24" s="39"/>
      <c r="BE24" s="76">
        <v>69.900000000000006</v>
      </c>
      <c r="BF24" s="77">
        <v>26.9</v>
      </c>
      <c r="BG24" s="6" t="s">
        <v>144</v>
      </c>
    </row>
    <row r="25" spans="1:59" ht="14.1" customHeight="1" x14ac:dyDescent="0.25">
      <c r="A25" s="6" t="s">
        <v>145</v>
      </c>
      <c r="B25" s="7" t="s">
        <v>58</v>
      </c>
      <c r="C25" s="8" t="s">
        <v>135</v>
      </c>
      <c r="D25" s="11">
        <v>430576</v>
      </c>
      <c r="E25" s="8" t="s">
        <v>62</v>
      </c>
      <c r="F25" s="7" t="s">
        <v>96</v>
      </c>
      <c r="G25" s="9" t="s">
        <v>62</v>
      </c>
      <c r="H25" s="7">
        <v>51.34</v>
      </c>
      <c r="I25" s="9">
        <v>54.43</v>
      </c>
      <c r="J25" s="7">
        <v>54.76</v>
      </c>
      <c r="K25" s="9">
        <v>55.1</v>
      </c>
      <c r="L25" s="7">
        <v>55.78</v>
      </c>
      <c r="M25" s="9">
        <v>56.12</v>
      </c>
      <c r="N25" s="7">
        <v>56.48</v>
      </c>
      <c r="O25" s="9">
        <v>56.83</v>
      </c>
      <c r="P25" s="7">
        <v>57.19</v>
      </c>
      <c r="Q25" s="9">
        <v>57.92</v>
      </c>
      <c r="R25" s="7">
        <v>58.3</v>
      </c>
      <c r="S25" s="9">
        <v>58.68</v>
      </c>
      <c r="T25" s="26" t="s">
        <v>97</v>
      </c>
      <c r="U25" s="27" t="s">
        <v>97</v>
      </c>
      <c r="V25" s="26" t="s">
        <v>97</v>
      </c>
      <c r="W25" s="27" t="s">
        <v>97</v>
      </c>
      <c r="X25" s="26" t="s">
        <v>97</v>
      </c>
      <c r="Y25" s="9" t="s">
        <v>97</v>
      </c>
      <c r="Z25" s="7" t="s">
        <v>97</v>
      </c>
      <c r="AA25" s="27" t="s">
        <v>97</v>
      </c>
      <c r="AB25" s="26" t="s">
        <v>97</v>
      </c>
      <c r="AC25" s="27" t="s">
        <v>97</v>
      </c>
      <c r="AD25" s="26" t="s">
        <v>97</v>
      </c>
      <c r="AE25" s="27" t="s">
        <v>97</v>
      </c>
      <c r="AF25" s="4">
        <v>90</v>
      </c>
      <c r="AG25" s="8" t="s">
        <v>88</v>
      </c>
      <c r="AH25" s="7" t="s">
        <v>98</v>
      </c>
      <c r="AI25" s="8">
        <v>7891317029951</v>
      </c>
      <c r="AJ25" s="4"/>
      <c r="AK25" s="12">
        <v>17891317029958</v>
      </c>
      <c r="AL25" s="4">
        <v>21069030</v>
      </c>
      <c r="AM25" s="5" t="s">
        <v>64</v>
      </c>
      <c r="AN25" s="4" t="s">
        <v>65</v>
      </c>
      <c r="AO25" s="5" t="s">
        <v>62</v>
      </c>
      <c r="AP25" s="4">
        <v>0</v>
      </c>
      <c r="AQ25" s="27">
        <v>67</v>
      </c>
      <c r="AR25" s="31">
        <v>27</v>
      </c>
      <c r="AS25" s="27">
        <v>132</v>
      </c>
      <c r="AT25" s="31" t="s">
        <v>136</v>
      </c>
      <c r="AU25" s="27" t="s">
        <v>137</v>
      </c>
      <c r="AV25" s="31">
        <v>350</v>
      </c>
      <c r="AW25" s="27">
        <v>286</v>
      </c>
      <c r="AX25" s="31">
        <v>145</v>
      </c>
      <c r="AY25" s="27">
        <v>6</v>
      </c>
      <c r="AZ25" s="36" t="s">
        <v>141</v>
      </c>
      <c r="BA25" s="29">
        <v>0</v>
      </c>
      <c r="BB25" s="26" t="s">
        <v>62</v>
      </c>
      <c r="BC25" s="3" t="s">
        <v>68</v>
      </c>
      <c r="BD25" s="39"/>
      <c r="BE25" s="76">
        <v>39.9</v>
      </c>
      <c r="BF25" s="77">
        <v>15.9</v>
      </c>
      <c r="BG25" s="6" t="s">
        <v>145</v>
      </c>
    </row>
    <row r="26" spans="1:59" x14ac:dyDescent="0.25">
      <c r="A26" s="6" t="s">
        <v>146</v>
      </c>
      <c r="B26" s="7" t="s">
        <v>58</v>
      </c>
      <c r="C26" s="8" t="s">
        <v>135</v>
      </c>
      <c r="D26" s="11">
        <v>430577</v>
      </c>
      <c r="E26" s="8" t="s">
        <v>62</v>
      </c>
      <c r="F26" s="7" t="s">
        <v>96</v>
      </c>
      <c r="G26" s="9" t="s">
        <v>62</v>
      </c>
      <c r="H26" s="7">
        <v>92.86</v>
      </c>
      <c r="I26" s="9">
        <v>98.46</v>
      </c>
      <c r="J26" s="7">
        <v>99.05</v>
      </c>
      <c r="K26" s="9">
        <v>99.66</v>
      </c>
      <c r="L26" s="7">
        <v>100.89</v>
      </c>
      <c r="M26" s="9">
        <v>101.52</v>
      </c>
      <c r="N26" s="7">
        <v>102.15</v>
      </c>
      <c r="O26" s="9">
        <v>102.79</v>
      </c>
      <c r="P26" s="7">
        <v>103.44</v>
      </c>
      <c r="Q26" s="9">
        <v>104.77</v>
      </c>
      <c r="R26" s="7">
        <v>105.45</v>
      </c>
      <c r="S26" s="9">
        <v>106.13</v>
      </c>
      <c r="T26" s="26" t="s">
        <v>97</v>
      </c>
      <c r="U26" s="27" t="s">
        <v>97</v>
      </c>
      <c r="V26" s="26" t="s">
        <v>97</v>
      </c>
      <c r="W26" s="27" t="s">
        <v>97</v>
      </c>
      <c r="X26" s="26" t="s">
        <v>97</v>
      </c>
      <c r="Y26" s="9" t="s">
        <v>97</v>
      </c>
      <c r="Z26" s="7" t="s">
        <v>97</v>
      </c>
      <c r="AA26" s="27" t="s">
        <v>97</v>
      </c>
      <c r="AB26" s="26" t="s">
        <v>97</v>
      </c>
      <c r="AC26" s="27" t="s">
        <v>97</v>
      </c>
      <c r="AD26" s="26" t="s">
        <v>97</v>
      </c>
      <c r="AE26" s="27" t="s">
        <v>97</v>
      </c>
      <c r="AF26" s="4">
        <v>60</v>
      </c>
      <c r="AG26" s="8" t="s">
        <v>88</v>
      </c>
      <c r="AH26" s="7" t="s">
        <v>98</v>
      </c>
      <c r="AI26" s="8">
        <v>7891317029968</v>
      </c>
      <c r="AJ26" s="4"/>
      <c r="AK26" s="12">
        <v>17891317029965</v>
      </c>
      <c r="AL26" s="4">
        <v>21069030</v>
      </c>
      <c r="AM26" s="5" t="s">
        <v>64</v>
      </c>
      <c r="AN26" s="4" t="s">
        <v>65</v>
      </c>
      <c r="AO26" s="5" t="s">
        <v>62</v>
      </c>
      <c r="AP26" s="4">
        <v>0</v>
      </c>
      <c r="AQ26" s="27">
        <v>67</v>
      </c>
      <c r="AR26" s="31">
        <v>48</v>
      </c>
      <c r="AS26" s="27">
        <v>132</v>
      </c>
      <c r="AT26" s="31" t="s">
        <v>136</v>
      </c>
      <c r="AU26" s="27" t="s">
        <v>137</v>
      </c>
      <c r="AV26" s="31">
        <v>350</v>
      </c>
      <c r="AW26" s="27">
        <v>250</v>
      </c>
      <c r="AX26" s="31">
        <v>275</v>
      </c>
      <c r="AY26" s="27">
        <v>6</v>
      </c>
      <c r="AZ26" s="36" t="s">
        <v>141</v>
      </c>
      <c r="BA26" s="29">
        <v>0</v>
      </c>
      <c r="BB26" s="26" t="s">
        <v>62</v>
      </c>
      <c r="BC26" s="3" t="s">
        <v>68</v>
      </c>
      <c r="BD26" s="39"/>
      <c r="BE26" s="76">
        <v>69.900000000000006</v>
      </c>
      <c r="BF26" s="77">
        <v>29.9</v>
      </c>
      <c r="BG26" s="6" t="s">
        <v>146</v>
      </c>
    </row>
    <row r="27" spans="1:59" x14ac:dyDescent="0.25">
      <c r="A27" s="6" t="s">
        <v>147</v>
      </c>
      <c r="B27" s="7" t="s">
        <v>58</v>
      </c>
      <c r="C27" s="8" t="s">
        <v>148</v>
      </c>
      <c r="D27" s="11">
        <v>429044</v>
      </c>
      <c r="E27" s="8" t="s">
        <v>62</v>
      </c>
      <c r="F27" s="7" t="s">
        <v>96</v>
      </c>
      <c r="G27" s="9" t="s">
        <v>62</v>
      </c>
      <c r="H27" s="7">
        <v>22.81</v>
      </c>
      <c r="I27" s="9">
        <v>24.18</v>
      </c>
      <c r="J27" s="7">
        <v>24.33</v>
      </c>
      <c r="K27" s="9">
        <v>24.48</v>
      </c>
      <c r="L27" s="7">
        <v>24.78</v>
      </c>
      <c r="M27" s="9">
        <v>24.93</v>
      </c>
      <c r="N27" s="7">
        <v>25.09</v>
      </c>
      <c r="O27" s="9">
        <v>25.25</v>
      </c>
      <c r="P27" s="7">
        <v>25.41</v>
      </c>
      <c r="Q27" s="9">
        <v>25.73</v>
      </c>
      <c r="R27" s="7">
        <v>25.9</v>
      </c>
      <c r="S27" s="9">
        <v>26.06</v>
      </c>
      <c r="T27" s="26" t="s">
        <v>97</v>
      </c>
      <c r="U27" s="27" t="s">
        <v>97</v>
      </c>
      <c r="V27" s="26" t="s">
        <v>97</v>
      </c>
      <c r="W27" s="27" t="s">
        <v>97</v>
      </c>
      <c r="X27" s="26" t="s">
        <v>97</v>
      </c>
      <c r="Y27" s="9" t="s">
        <v>97</v>
      </c>
      <c r="Z27" s="7" t="s">
        <v>97</v>
      </c>
      <c r="AA27" s="27" t="s">
        <v>97</v>
      </c>
      <c r="AB27" s="26" t="s">
        <v>97</v>
      </c>
      <c r="AC27" s="27" t="s">
        <v>97</v>
      </c>
      <c r="AD27" s="26" t="s">
        <v>97</v>
      </c>
      <c r="AE27" s="27" t="s">
        <v>97</v>
      </c>
      <c r="AF27" s="4" t="s">
        <v>149</v>
      </c>
      <c r="AG27" s="8" t="s">
        <v>88</v>
      </c>
      <c r="AH27" s="7" t="s">
        <v>98</v>
      </c>
      <c r="AI27" s="8" t="s">
        <v>150</v>
      </c>
      <c r="AJ27" s="4"/>
      <c r="AK27" s="12" t="s">
        <v>151</v>
      </c>
      <c r="AL27" s="4">
        <v>21069030</v>
      </c>
      <c r="AM27" s="5" t="s">
        <v>64</v>
      </c>
      <c r="AN27" s="4" t="s">
        <v>65</v>
      </c>
      <c r="AO27" s="5" t="s">
        <v>62</v>
      </c>
      <c r="AP27" s="4">
        <v>0</v>
      </c>
      <c r="AQ27" s="27">
        <v>40</v>
      </c>
      <c r="AR27" s="31">
        <v>109</v>
      </c>
      <c r="AS27" s="27">
        <v>5.1999999999999998E-2</v>
      </c>
      <c r="AT27" s="31">
        <v>4.8000000000000001E-2</v>
      </c>
      <c r="AU27" s="27">
        <v>500</v>
      </c>
      <c r="AV27" s="31">
        <v>335</v>
      </c>
      <c r="AW27" s="27">
        <v>122</v>
      </c>
      <c r="AX27" s="31">
        <v>4.992</v>
      </c>
      <c r="AY27" s="27"/>
      <c r="AZ27" s="36" t="s">
        <v>152</v>
      </c>
      <c r="BA27" s="29">
        <v>11038</v>
      </c>
      <c r="BB27" s="26" t="s">
        <v>62</v>
      </c>
      <c r="BC27" s="3" t="s">
        <v>68</v>
      </c>
      <c r="BD27" s="39">
        <v>406593</v>
      </c>
      <c r="BE27" s="76">
        <v>34.328249999999997</v>
      </c>
      <c r="BG27" s="6" t="s">
        <v>147</v>
      </c>
    </row>
    <row r="28" spans="1:59" x14ac:dyDescent="0.25">
      <c r="A28" s="6" t="s">
        <v>153</v>
      </c>
      <c r="B28" s="7" t="s">
        <v>58</v>
      </c>
      <c r="C28" s="8" t="s">
        <v>148</v>
      </c>
      <c r="D28" s="11">
        <v>429043</v>
      </c>
      <c r="E28" s="8" t="s">
        <v>62</v>
      </c>
      <c r="F28" s="7" t="s">
        <v>96</v>
      </c>
      <c r="G28" s="9" t="s">
        <v>62</v>
      </c>
      <c r="H28" s="7">
        <v>23.26</v>
      </c>
      <c r="I28" s="9">
        <v>24.66</v>
      </c>
      <c r="J28" s="7">
        <v>24.81</v>
      </c>
      <c r="K28" s="9">
        <v>24.96</v>
      </c>
      <c r="L28" s="7">
        <v>25.27</v>
      </c>
      <c r="M28" s="9">
        <v>25.43</v>
      </c>
      <c r="N28" s="7">
        <v>25.59</v>
      </c>
      <c r="O28" s="9">
        <v>25.75</v>
      </c>
      <c r="P28" s="7">
        <v>25.91</v>
      </c>
      <c r="Q28" s="9">
        <v>26.24</v>
      </c>
      <c r="R28" s="7">
        <v>26.41</v>
      </c>
      <c r="S28" s="9">
        <v>26.58</v>
      </c>
      <c r="T28" s="26" t="s">
        <v>97</v>
      </c>
      <c r="U28" s="27" t="s">
        <v>97</v>
      </c>
      <c r="V28" s="26" t="s">
        <v>97</v>
      </c>
      <c r="W28" s="27" t="s">
        <v>97</v>
      </c>
      <c r="X28" s="26" t="s">
        <v>97</v>
      </c>
      <c r="Y28" s="9" t="s">
        <v>97</v>
      </c>
      <c r="Z28" s="7" t="s">
        <v>97</v>
      </c>
      <c r="AA28" s="27" t="s">
        <v>97</v>
      </c>
      <c r="AB28" s="26" t="s">
        <v>97</v>
      </c>
      <c r="AC28" s="27" t="s">
        <v>97</v>
      </c>
      <c r="AD28" s="26" t="s">
        <v>97</v>
      </c>
      <c r="AE28" s="27" t="s">
        <v>97</v>
      </c>
      <c r="AF28" s="4" t="s">
        <v>149</v>
      </c>
      <c r="AG28" s="8" t="s">
        <v>88</v>
      </c>
      <c r="AH28" s="7" t="s">
        <v>98</v>
      </c>
      <c r="AI28" s="8" t="s">
        <v>154</v>
      </c>
      <c r="AJ28" s="4"/>
      <c r="AK28" s="12" t="s">
        <v>155</v>
      </c>
      <c r="AL28" s="4">
        <v>21069030</v>
      </c>
      <c r="AM28" s="5" t="s">
        <v>64</v>
      </c>
      <c r="AN28" s="4" t="s">
        <v>65</v>
      </c>
      <c r="AO28" s="5" t="s">
        <v>62</v>
      </c>
      <c r="AP28" s="4">
        <v>0</v>
      </c>
      <c r="AQ28" s="27">
        <v>40</v>
      </c>
      <c r="AR28" s="31">
        <v>109</v>
      </c>
      <c r="AS28" s="27">
        <v>5.1999999999999998E-2</v>
      </c>
      <c r="AT28" s="31">
        <v>4.8000000000000001E-2</v>
      </c>
      <c r="AU28" s="27">
        <v>500</v>
      </c>
      <c r="AV28" s="31">
        <v>335</v>
      </c>
      <c r="AW28" s="27">
        <v>122</v>
      </c>
      <c r="AX28" s="31">
        <v>4.992</v>
      </c>
      <c r="AY28" s="27"/>
      <c r="AZ28" s="36" t="s">
        <v>152</v>
      </c>
      <c r="BA28" s="29">
        <v>11038</v>
      </c>
      <c r="BB28" s="26" t="s">
        <v>62</v>
      </c>
      <c r="BC28" s="3" t="s">
        <v>68</v>
      </c>
      <c r="BD28" s="39">
        <v>406592</v>
      </c>
      <c r="BE28" s="76">
        <v>34.328249999999997</v>
      </c>
      <c r="BG28" s="6" t="s">
        <v>153</v>
      </c>
    </row>
    <row r="29" spans="1:59" x14ac:dyDescent="0.25">
      <c r="A29" s="6" t="s">
        <v>156</v>
      </c>
      <c r="B29" s="7" t="s">
        <v>124</v>
      </c>
      <c r="C29" s="8" t="s">
        <v>124</v>
      </c>
      <c r="D29" s="11">
        <v>429066</v>
      </c>
      <c r="E29" s="8" t="s">
        <v>62</v>
      </c>
      <c r="F29" s="7" t="s">
        <v>114</v>
      </c>
      <c r="G29" s="9">
        <v>39.36</v>
      </c>
      <c r="H29" s="7"/>
      <c r="I29" s="9"/>
      <c r="J29" s="7"/>
      <c r="K29" s="9"/>
      <c r="L29" s="7"/>
      <c r="M29" s="9"/>
      <c r="N29" s="7"/>
      <c r="O29" s="9"/>
      <c r="P29" s="7"/>
      <c r="Q29" s="9"/>
      <c r="R29" s="7"/>
      <c r="S29" s="9"/>
      <c r="T29" s="26"/>
      <c r="U29" s="27"/>
      <c r="V29" s="26"/>
      <c r="W29" s="27"/>
      <c r="X29" s="26"/>
      <c r="Y29" s="9"/>
      <c r="Z29" s="7"/>
      <c r="AA29" s="27"/>
      <c r="AB29" s="26"/>
      <c r="AC29" s="27"/>
      <c r="AD29" s="26"/>
      <c r="AE29" s="27"/>
      <c r="AF29" s="4">
        <v>12</v>
      </c>
      <c r="AG29" s="8">
        <v>36</v>
      </c>
      <c r="AH29" s="7" t="s">
        <v>63</v>
      </c>
      <c r="AI29" s="8">
        <v>7891317024345</v>
      </c>
      <c r="AJ29" s="4"/>
      <c r="AK29" s="12" t="s">
        <v>157</v>
      </c>
      <c r="AL29" s="4">
        <v>33049910</v>
      </c>
      <c r="AM29" s="5" t="s">
        <v>64</v>
      </c>
      <c r="AN29" s="4" t="s">
        <v>65</v>
      </c>
      <c r="AO29" s="5" t="s">
        <v>158</v>
      </c>
      <c r="AP29" s="4">
        <v>0</v>
      </c>
      <c r="AQ29" s="27" t="s">
        <v>159</v>
      </c>
      <c r="AR29" s="31">
        <v>66</v>
      </c>
      <c r="AS29" s="27">
        <v>145</v>
      </c>
      <c r="AT29" s="31">
        <v>0.22700000000000001</v>
      </c>
      <c r="AU29" s="27">
        <v>2.7E-2</v>
      </c>
      <c r="AV29" s="31">
        <v>231</v>
      </c>
      <c r="AW29" s="27">
        <v>132</v>
      </c>
      <c r="AX29" s="31">
        <v>150</v>
      </c>
      <c r="AY29" s="27">
        <v>2.8210000000000002</v>
      </c>
      <c r="AZ29" s="36" t="s">
        <v>130</v>
      </c>
      <c r="BA29" s="29">
        <v>0</v>
      </c>
      <c r="BB29" s="26" t="s">
        <v>62</v>
      </c>
      <c r="BC29" s="3" t="s">
        <v>68</v>
      </c>
      <c r="BD29" s="39">
        <v>406598</v>
      </c>
      <c r="BE29" s="76"/>
      <c r="BG29" s="6" t="s">
        <v>156</v>
      </c>
    </row>
    <row r="30" spans="1:59" x14ac:dyDescent="0.25">
      <c r="A30" s="6" t="s">
        <v>160</v>
      </c>
      <c r="B30" s="7" t="s">
        <v>124</v>
      </c>
      <c r="C30" s="8" t="s">
        <v>124</v>
      </c>
      <c r="D30" s="11">
        <v>429063</v>
      </c>
      <c r="E30" s="8" t="s">
        <v>62</v>
      </c>
      <c r="F30" s="7" t="s">
        <v>114</v>
      </c>
      <c r="G30" s="9">
        <v>26.4</v>
      </c>
      <c r="H30" s="7"/>
      <c r="I30" s="9"/>
      <c r="J30" s="7"/>
      <c r="K30" s="9"/>
      <c r="L30" s="7"/>
      <c r="M30" s="9"/>
      <c r="N30" s="7"/>
      <c r="O30" s="9"/>
      <c r="P30" s="7"/>
      <c r="Q30" s="9"/>
      <c r="R30" s="7"/>
      <c r="S30" s="9"/>
      <c r="T30" s="26"/>
      <c r="U30" s="27"/>
      <c r="V30" s="26"/>
      <c r="W30" s="27"/>
      <c r="X30" s="26"/>
      <c r="Y30" s="9"/>
      <c r="Z30" s="7"/>
      <c r="AA30" s="27"/>
      <c r="AB30" s="26"/>
      <c r="AC30" s="27"/>
      <c r="AD30" s="26"/>
      <c r="AE30" s="27"/>
      <c r="AF30" s="4">
        <v>12</v>
      </c>
      <c r="AG30" s="8">
        <v>36</v>
      </c>
      <c r="AH30" s="7" t="s">
        <v>63</v>
      </c>
      <c r="AI30" s="8">
        <v>7891317024314</v>
      </c>
      <c r="AJ30" s="4"/>
      <c r="AK30" s="12" t="s">
        <v>161</v>
      </c>
      <c r="AL30" s="4">
        <v>33049910</v>
      </c>
      <c r="AM30" s="5" t="s">
        <v>64</v>
      </c>
      <c r="AN30" s="4" t="s">
        <v>65</v>
      </c>
      <c r="AO30" s="5" t="s">
        <v>158</v>
      </c>
      <c r="AP30" s="4">
        <v>0</v>
      </c>
      <c r="AQ30" s="27" t="s">
        <v>162</v>
      </c>
      <c r="AR30" s="31" t="s">
        <v>162</v>
      </c>
      <c r="AS30" s="27">
        <v>175</v>
      </c>
      <c r="AT30" s="31" t="s">
        <v>163</v>
      </c>
      <c r="AU30" s="27" t="s">
        <v>164</v>
      </c>
      <c r="AV30" s="31">
        <v>160</v>
      </c>
      <c r="AW30" s="27">
        <v>125</v>
      </c>
      <c r="AX30" s="31">
        <v>202</v>
      </c>
      <c r="AY30" s="27">
        <v>2.109</v>
      </c>
      <c r="AZ30" s="36" t="s">
        <v>130</v>
      </c>
      <c r="BA30" s="29">
        <v>0</v>
      </c>
      <c r="BB30" s="26" t="s">
        <v>62</v>
      </c>
      <c r="BC30" s="3" t="s">
        <v>68</v>
      </c>
      <c r="BD30" s="39">
        <v>406596</v>
      </c>
      <c r="BE30" s="76"/>
      <c r="BG30" s="6" t="s">
        <v>160</v>
      </c>
    </row>
    <row r="31" spans="1:59" x14ac:dyDescent="0.25">
      <c r="A31" s="6" t="s">
        <v>165</v>
      </c>
      <c r="B31" s="7" t="s">
        <v>124</v>
      </c>
      <c r="C31" s="8" t="s">
        <v>124</v>
      </c>
      <c r="D31" s="11">
        <v>429064</v>
      </c>
      <c r="E31" s="8" t="s">
        <v>62</v>
      </c>
      <c r="F31" s="7" t="s">
        <v>114</v>
      </c>
      <c r="G31" s="9">
        <v>40.22</v>
      </c>
      <c r="H31" s="7"/>
      <c r="I31" s="9"/>
      <c r="J31" s="7"/>
      <c r="K31" s="9"/>
      <c r="L31" s="7"/>
      <c r="M31" s="9"/>
      <c r="N31" s="7"/>
      <c r="O31" s="9"/>
      <c r="P31" s="7"/>
      <c r="Q31" s="9"/>
      <c r="R31" s="7"/>
      <c r="S31" s="9"/>
      <c r="T31" s="26"/>
      <c r="U31" s="27"/>
      <c r="V31" s="26"/>
      <c r="W31" s="27"/>
      <c r="X31" s="26"/>
      <c r="Y31" s="9"/>
      <c r="Z31" s="7"/>
      <c r="AA31" s="27"/>
      <c r="AB31" s="26"/>
      <c r="AC31" s="27"/>
      <c r="AD31" s="26"/>
      <c r="AE31" s="27"/>
      <c r="AF31" s="4">
        <v>12</v>
      </c>
      <c r="AG31" s="8">
        <v>36</v>
      </c>
      <c r="AH31" s="7" t="s">
        <v>63</v>
      </c>
      <c r="AI31" s="8" t="s">
        <v>166</v>
      </c>
      <c r="AJ31" s="4"/>
      <c r="AK31" s="12" t="s">
        <v>167</v>
      </c>
      <c r="AL31" s="4">
        <v>33049910</v>
      </c>
      <c r="AM31" s="5" t="s">
        <v>64</v>
      </c>
      <c r="AN31" s="4" t="s">
        <v>65</v>
      </c>
      <c r="AO31" s="5" t="s">
        <v>158</v>
      </c>
      <c r="AP31" s="4">
        <v>0</v>
      </c>
      <c r="AQ31" s="27" t="s">
        <v>168</v>
      </c>
      <c r="AR31" s="31" t="s">
        <v>168</v>
      </c>
      <c r="AS31" s="27">
        <v>210</v>
      </c>
      <c r="AT31" s="31">
        <v>0.32650000000000001</v>
      </c>
      <c r="AU31" s="27">
        <v>2.6499999999999999E-2</v>
      </c>
      <c r="AV31" s="31">
        <v>200</v>
      </c>
      <c r="AW31" s="27">
        <v>150</v>
      </c>
      <c r="AX31" s="31">
        <v>240</v>
      </c>
      <c r="AY31" s="27">
        <v>4.0490000000000004</v>
      </c>
      <c r="AZ31" s="36" t="s">
        <v>130</v>
      </c>
      <c r="BA31" s="29">
        <v>0</v>
      </c>
      <c r="BB31" s="26" t="s">
        <v>62</v>
      </c>
      <c r="BC31" s="3" t="s">
        <v>68</v>
      </c>
      <c r="BD31" s="39">
        <v>406597</v>
      </c>
      <c r="BE31" s="76"/>
      <c r="BG31" s="6" t="s">
        <v>165</v>
      </c>
    </row>
    <row r="32" spans="1:59" x14ac:dyDescent="0.25">
      <c r="A32" s="6" t="s">
        <v>169</v>
      </c>
      <c r="B32" s="7" t="s">
        <v>124</v>
      </c>
      <c r="C32" s="8" t="s">
        <v>124</v>
      </c>
      <c r="D32" s="11">
        <v>429061</v>
      </c>
      <c r="E32" s="8" t="s">
        <v>62</v>
      </c>
      <c r="F32" s="7" t="s">
        <v>114</v>
      </c>
      <c r="G32" s="9">
        <v>20.39</v>
      </c>
      <c r="H32" s="7"/>
      <c r="I32" s="9"/>
      <c r="J32" s="7"/>
      <c r="K32" s="9"/>
      <c r="L32" s="7"/>
      <c r="M32" s="9"/>
      <c r="N32" s="7"/>
      <c r="O32" s="9"/>
      <c r="P32" s="7"/>
      <c r="Q32" s="9"/>
      <c r="R32" s="7"/>
      <c r="S32" s="9"/>
      <c r="T32" s="26"/>
      <c r="U32" s="27"/>
      <c r="V32" s="26"/>
      <c r="W32" s="27"/>
      <c r="X32" s="26"/>
      <c r="Y32" s="9"/>
      <c r="Z32" s="7"/>
      <c r="AA32" s="27"/>
      <c r="AB32" s="26"/>
      <c r="AC32" s="27"/>
      <c r="AD32" s="26"/>
      <c r="AE32" s="27"/>
      <c r="AF32" s="4">
        <v>12</v>
      </c>
      <c r="AG32" s="8">
        <v>36</v>
      </c>
      <c r="AH32" s="7" t="s">
        <v>63</v>
      </c>
      <c r="AI32" s="8">
        <v>7891317024291</v>
      </c>
      <c r="AJ32" s="4"/>
      <c r="AK32" s="12" t="s">
        <v>170</v>
      </c>
      <c r="AL32" s="4">
        <v>33049910</v>
      </c>
      <c r="AM32" s="5" t="s">
        <v>64</v>
      </c>
      <c r="AN32" s="4" t="s">
        <v>65</v>
      </c>
      <c r="AO32" s="5" t="s">
        <v>158</v>
      </c>
      <c r="AP32" s="4">
        <v>0</v>
      </c>
      <c r="AQ32" s="27">
        <v>40</v>
      </c>
      <c r="AR32" s="31">
        <v>40</v>
      </c>
      <c r="AS32" s="27">
        <v>175</v>
      </c>
      <c r="AT32" s="31" t="s">
        <v>163</v>
      </c>
      <c r="AU32" s="27" t="s">
        <v>164</v>
      </c>
      <c r="AV32" s="31">
        <v>160</v>
      </c>
      <c r="AW32" s="27">
        <v>125</v>
      </c>
      <c r="AX32" s="31">
        <v>202</v>
      </c>
      <c r="AY32" s="27">
        <v>2.109</v>
      </c>
      <c r="AZ32" s="36" t="s">
        <v>130</v>
      </c>
      <c r="BA32" s="29">
        <v>0</v>
      </c>
      <c r="BB32" s="26" t="s">
        <v>62</v>
      </c>
      <c r="BC32" s="3" t="s">
        <v>68</v>
      </c>
      <c r="BD32" s="39">
        <v>406594</v>
      </c>
      <c r="BE32" s="76"/>
      <c r="BG32" s="6" t="s">
        <v>169</v>
      </c>
    </row>
    <row r="33" spans="1:59" x14ac:dyDescent="0.25">
      <c r="A33" s="6" t="s">
        <v>171</v>
      </c>
      <c r="B33" s="7" t="s">
        <v>124</v>
      </c>
      <c r="C33" s="8" t="s">
        <v>124</v>
      </c>
      <c r="D33" s="11">
        <v>429062</v>
      </c>
      <c r="E33" s="8" t="s">
        <v>62</v>
      </c>
      <c r="F33" s="7" t="s">
        <v>114</v>
      </c>
      <c r="G33" s="9">
        <v>34.82</v>
      </c>
      <c r="H33" s="7"/>
      <c r="I33" s="9"/>
      <c r="J33" s="7"/>
      <c r="K33" s="9"/>
      <c r="L33" s="7"/>
      <c r="M33" s="9"/>
      <c r="N33" s="7"/>
      <c r="O33" s="9"/>
      <c r="P33" s="7"/>
      <c r="Q33" s="9"/>
      <c r="R33" s="7"/>
      <c r="S33" s="9"/>
      <c r="T33" s="26"/>
      <c r="U33" s="27"/>
      <c r="V33" s="26"/>
      <c r="W33" s="27"/>
      <c r="X33" s="26"/>
      <c r="Y33" s="9"/>
      <c r="Z33" s="7"/>
      <c r="AA33" s="27"/>
      <c r="AB33" s="26"/>
      <c r="AC33" s="27"/>
      <c r="AD33" s="26"/>
      <c r="AE33" s="27"/>
      <c r="AF33" s="4">
        <v>12</v>
      </c>
      <c r="AG33" s="8">
        <v>36</v>
      </c>
      <c r="AH33" s="7" t="s">
        <v>63</v>
      </c>
      <c r="AI33" s="8">
        <v>7891317024307</v>
      </c>
      <c r="AJ33" s="4"/>
      <c r="AK33" s="12" t="s">
        <v>172</v>
      </c>
      <c r="AL33" s="4">
        <v>33049910</v>
      </c>
      <c r="AM33" s="5" t="s">
        <v>64</v>
      </c>
      <c r="AN33" s="4" t="s">
        <v>65</v>
      </c>
      <c r="AO33" s="5" t="s">
        <v>158</v>
      </c>
      <c r="AP33" s="4">
        <v>0</v>
      </c>
      <c r="AQ33" s="27" t="s">
        <v>168</v>
      </c>
      <c r="AR33" s="31" t="s">
        <v>168</v>
      </c>
      <c r="AS33" s="27">
        <v>210</v>
      </c>
      <c r="AT33" s="31" t="s">
        <v>173</v>
      </c>
      <c r="AU33" s="27" t="s">
        <v>174</v>
      </c>
      <c r="AV33" s="31">
        <v>200</v>
      </c>
      <c r="AW33" s="27">
        <v>150</v>
      </c>
      <c r="AX33" s="31">
        <v>240</v>
      </c>
      <c r="AY33" s="27">
        <v>4.0490000000000004</v>
      </c>
      <c r="AZ33" s="36" t="s">
        <v>130</v>
      </c>
      <c r="BA33" s="29">
        <v>0</v>
      </c>
      <c r="BB33" s="26" t="s">
        <v>62</v>
      </c>
      <c r="BC33" s="3" t="s">
        <v>68</v>
      </c>
      <c r="BD33" s="39">
        <v>406595</v>
      </c>
      <c r="BE33" s="76"/>
      <c r="BG33" s="6" t="s">
        <v>171</v>
      </c>
    </row>
    <row r="34" spans="1:59" x14ac:dyDescent="0.25">
      <c r="A34" s="6" t="s">
        <v>175</v>
      </c>
      <c r="B34" s="7" t="s">
        <v>124</v>
      </c>
      <c r="C34" s="8" t="s">
        <v>124</v>
      </c>
      <c r="D34" s="11">
        <v>429067</v>
      </c>
      <c r="E34" s="8" t="s">
        <v>62</v>
      </c>
      <c r="F34" s="7" t="s">
        <v>114</v>
      </c>
      <c r="G34" s="9">
        <v>21.7</v>
      </c>
      <c r="H34" s="7"/>
      <c r="I34" s="9"/>
      <c r="J34" s="7"/>
      <c r="K34" s="9"/>
      <c r="L34" s="7"/>
      <c r="M34" s="9"/>
      <c r="N34" s="7"/>
      <c r="O34" s="9"/>
      <c r="P34" s="7"/>
      <c r="Q34" s="9"/>
      <c r="R34" s="7"/>
      <c r="S34" s="9"/>
      <c r="T34" s="26"/>
      <c r="U34" s="27"/>
      <c r="V34" s="26"/>
      <c r="W34" s="27"/>
      <c r="X34" s="26"/>
      <c r="Y34" s="9"/>
      <c r="Z34" s="7"/>
      <c r="AA34" s="27"/>
      <c r="AB34" s="26"/>
      <c r="AC34" s="27"/>
      <c r="AD34" s="26"/>
      <c r="AE34" s="27"/>
      <c r="AF34" s="4">
        <v>12</v>
      </c>
      <c r="AG34" s="8">
        <v>36</v>
      </c>
      <c r="AH34" s="7" t="s">
        <v>63</v>
      </c>
      <c r="AI34" s="8" t="s">
        <v>176</v>
      </c>
      <c r="AJ34" s="4"/>
      <c r="AK34" s="12" t="s">
        <v>177</v>
      </c>
      <c r="AL34" s="4">
        <v>33049910</v>
      </c>
      <c r="AM34" s="5" t="s">
        <v>64</v>
      </c>
      <c r="AN34" s="4" t="s">
        <v>65</v>
      </c>
      <c r="AO34" s="5" t="s">
        <v>158</v>
      </c>
      <c r="AP34" s="4">
        <v>0</v>
      </c>
      <c r="AQ34" s="27" t="s">
        <v>162</v>
      </c>
      <c r="AR34" s="31" t="s">
        <v>162</v>
      </c>
      <c r="AS34" s="27">
        <v>150</v>
      </c>
      <c r="AT34" s="31">
        <v>0.13639999999999999</v>
      </c>
      <c r="AU34" s="27">
        <v>1.6399999999999998E-2</v>
      </c>
      <c r="AV34" s="31">
        <v>165</v>
      </c>
      <c r="AW34" s="27">
        <v>125</v>
      </c>
      <c r="AX34" s="31">
        <v>177</v>
      </c>
      <c r="AY34" s="27">
        <v>1.7210000000000001</v>
      </c>
      <c r="AZ34" s="36" t="s">
        <v>130</v>
      </c>
      <c r="BA34" s="29">
        <v>0</v>
      </c>
      <c r="BB34" s="26" t="s">
        <v>62</v>
      </c>
      <c r="BC34" s="3" t="s">
        <v>68</v>
      </c>
      <c r="BD34" s="39">
        <v>406599</v>
      </c>
      <c r="BE34" s="76"/>
      <c r="BG34" s="6" t="s">
        <v>175</v>
      </c>
    </row>
    <row r="35" spans="1:59" x14ac:dyDescent="0.25">
      <c r="A35" s="6" t="s">
        <v>178</v>
      </c>
      <c r="B35" s="7" t="s">
        <v>124</v>
      </c>
      <c r="C35" s="8" t="s">
        <v>124</v>
      </c>
      <c r="D35" s="11">
        <v>431538</v>
      </c>
      <c r="E35" s="8" t="s">
        <v>62</v>
      </c>
      <c r="F35" s="7" t="s">
        <v>114</v>
      </c>
      <c r="G35" s="9">
        <v>37.44</v>
      </c>
      <c r="H35" s="7"/>
      <c r="I35" s="9"/>
      <c r="J35" s="7"/>
      <c r="K35" s="9"/>
      <c r="L35" s="7"/>
      <c r="M35" s="9"/>
      <c r="N35" s="7"/>
      <c r="O35" s="9"/>
      <c r="P35" s="7"/>
      <c r="Q35" s="9"/>
      <c r="R35" s="7"/>
      <c r="S35" s="9"/>
      <c r="T35" s="26"/>
      <c r="U35" s="27"/>
      <c r="V35" s="26"/>
      <c r="W35" s="27"/>
      <c r="X35" s="26"/>
      <c r="Y35" s="9"/>
      <c r="Z35" s="7"/>
      <c r="AA35" s="27"/>
      <c r="AB35" s="26"/>
      <c r="AC35" s="27"/>
      <c r="AD35" s="26"/>
      <c r="AE35" s="27"/>
      <c r="AF35" s="4">
        <v>6</v>
      </c>
      <c r="AG35" s="8">
        <v>24</v>
      </c>
      <c r="AH35" s="7" t="s">
        <v>89</v>
      </c>
      <c r="AI35" s="8">
        <v>7891317033996</v>
      </c>
      <c r="AJ35" s="4"/>
      <c r="AK35" s="12">
        <v>17891317033993</v>
      </c>
      <c r="AL35" s="4">
        <v>33069000</v>
      </c>
      <c r="AM35" s="5" t="s">
        <v>64</v>
      </c>
      <c r="AN35" s="4" t="s">
        <v>65</v>
      </c>
      <c r="AO35" s="5" t="s">
        <v>179</v>
      </c>
      <c r="AP35" s="4">
        <v>0</v>
      </c>
      <c r="AQ35" s="29">
        <v>108</v>
      </c>
      <c r="AR35" s="31">
        <v>70</v>
      </c>
      <c r="AS35" s="30">
        <v>277</v>
      </c>
      <c r="AT35" s="35">
        <v>1.1259999999999999</v>
      </c>
      <c r="AU35" s="30">
        <v>1.1000000000000001</v>
      </c>
      <c r="AV35" s="35">
        <v>325</v>
      </c>
      <c r="AW35" s="30">
        <v>145</v>
      </c>
      <c r="AX35" s="35">
        <v>282</v>
      </c>
      <c r="AY35" s="30">
        <v>6.7559999999999993</v>
      </c>
      <c r="AZ35" s="36" t="s">
        <v>180</v>
      </c>
      <c r="BA35" s="29">
        <v>0</v>
      </c>
      <c r="BB35" s="26" t="s">
        <v>62</v>
      </c>
      <c r="BC35" s="3" t="s">
        <v>68</v>
      </c>
      <c r="BD35" s="39">
        <v>428580</v>
      </c>
      <c r="BE35" s="76"/>
      <c r="BG35" s="6" t="s">
        <v>178</v>
      </c>
    </row>
    <row r="36" spans="1:59" x14ac:dyDescent="0.25">
      <c r="A36" s="6" t="s">
        <v>181</v>
      </c>
      <c r="B36" s="4" t="s">
        <v>58</v>
      </c>
      <c r="C36" s="8" t="s">
        <v>124</v>
      </c>
      <c r="D36" s="11">
        <v>434762</v>
      </c>
      <c r="E36" s="8" t="s">
        <v>62</v>
      </c>
      <c r="F36" s="4" t="s">
        <v>114</v>
      </c>
      <c r="G36" s="9">
        <v>12.78</v>
      </c>
      <c r="H36" s="7"/>
      <c r="I36" s="9"/>
      <c r="J36" s="7"/>
      <c r="K36" s="9"/>
      <c r="L36" s="7"/>
      <c r="M36" s="9"/>
      <c r="N36" s="7"/>
      <c r="O36" s="9"/>
      <c r="P36" s="7"/>
      <c r="Q36" s="9"/>
      <c r="R36" s="7"/>
      <c r="S36" s="9"/>
      <c r="T36" s="26"/>
      <c r="U36" s="27"/>
      <c r="V36" s="26"/>
      <c r="W36" s="27"/>
      <c r="X36" s="26"/>
      <c r="Y36" s="9"/>
      <c r="Z36" s="7"/>
      <c r="AA36" s="27"/>
      <c r="AB36" s="26"/>
      <c r="AC36" s="27"/>
      <c r="AD36" s="26"/>
      <c r="AE36" s="27"/>
      <c r="AF36" s="4">
        <v>12</v>
      </c>
      <c r="AG36" s="8">
        <v>24</v>
      </c>
      <c r="AH36" s="7" t="s">
        <v>182</v>
      </c>
      <c r="AI36" s="8">
        <v>7891317044947</v>
      </c>
      <c r="AJ36" s="4"/>
      <c r="AK36" s="12">
        <v>17891317044944</v>
      </c>
      <c r="AL36" s="4">
        <v>33069000</v>
      </c>
      <c r="AM36" s="8">
        <v>5</v>
      </c>
      <c r="AN36" s="4" t="s">
        <v>65</v>
      </c>
      <c r="AO36" s="8" t="s">
        <v>179</v>
      </c>
      <c r="AP36" s="4">
        <v>0</v>
      </c>
      <c r="AQ36" s="29">
        <v>75</v>
      </c>
      <c r="AR36" s="33">
        <v>37</v>
      </c>
      <c r="AS36" s="29">
        <v>180</v>
      </c>
      <c r="AT36" s="33" t="s">
        <v>183</v>
      </c>
      <c r="AU36" s="29" t="s">
        <v>184</v>
      </c>
      <c r="AV36" s="33">
        <v>234</v>
      </c>
      <c r="AW36" s="29">
        <v>155</v>
      </c>
      <c r="AX36" s="33">
        <v>184</v>
      </c>
      <c r="AY36" s="29">
        <v>7.7759999999999998</v>
      </c>
      <c r="AZ36" s="33" t="s">
        <v>180</v>
      </c>
      <c r="BA36" s="29">
        <v>0</v>
      </c>
      <c r="BB36" s="33" t="s">
        <v>62</v>
      </c>
      <c r="BC36" s="3" t="s">
        <v>68</v>
      </c>
      <c r="BD36" s="48"/>
      <c r="BE36" s="76"/>
      <c r="BG36" s="6" t="s">
        <v>181</v>
      </c>
    </row>
    <row r="37" spans="1:59" ht="12" customHeight="1" x14ac:dyDescent="0.25">
      <c r="A37" s="6" t="s">
        <v>185</v>
      </c>
      <c r="B37" s="62" t="s">
        <v>58</v>
      </c>
      <c r="C37" s="63" t="s">
        <v>124</v>
      </c>
      <c r="D37" s="62">
        <v>435334</v>
      </c>
      <c r="E37" s="63" t="s">
        <v>186</v>
      </c>
      <c r="F37" s="62" t="s">
        <v>114</v>
      </c>
      <c r="G37" s="74">
        <v>19.48</v>
      </c>
      <c r="H37" s="62"/>
      <c r="I37" s="63"/>
      <c r="J37" s="62"/>
      <c r="K37" s="63"/>
      <c r="L37" s="62"/>
      <c r="M37" s="63"/>
      <c r="N37" s="62"/>
      <c r="O37" s="63"/>
      <c r="P37" s="62"/>
      <c r="Q37" s="63"/>
      <c r="R37" s="62"/>
      <c r="S37" s="63"/>
      <c r="T37" s="62"/>
      <c r="U37" s="63"/>
      <c r="V37" s="62"/>
      <c r="W37" s="63"/>
      <c r="X37" s="62"/>
      <c r="Y37" s="63"/>
      <c r="Z37" s="62"/>
      <c r="AA37" s="63"/>
      <c r="AB37" s="62">
        <v>18</v>
      </c>
      <c r="AC37" s="63">
        <v>24</v>
      </c>
      <c r="AD37" s="62" t="s">
        <v>65</v>
      </c>
      <c r="AE37" s="65">
        <v>7891317047856</v>
      </c>
      <c r="AF37" s="62">
        <v>12</v>
      </c>
      <c r="AG37" s="65">
        <v>24</v>
      </c>
      <c r="AH37" s="4" t="s">
        <v>65</v>
      </c>
      <c r="AI37" s="65">
        <v>7891317047856</v>
      </c>
      <c r="AJ37" s="4"/>
      <c r="AK37" s="65">
        <v>17891317047853</v>
      </c>
      <c r="AL37" s="4">
        <v>33069000</v>
      </c>
      <c r="AM37" s="75" t="s">
        <v>187</v>
      </c>
      <c r="AN37" s="4" t="s">
        <v>65</v>
      </c>
      <c r="AO37" s="5" t="s">
        <v>179</v>
      </c>
      <c r="AP37" s="4" t="s">
        <v>188</v>
      </c>
      <c r="AQ37" s="30">
        <v>85</v>
      </c>
      <c r="AR37" s="32">
        <v>57</v>
      </c>
      <c r="AS37" s="29">
        <v>220</v>
      </c>
      <c r="AT37" s="35">
        <v>0.6</v>
      </c>
      <c r="AU37" s="30">
        <v>0.5</v>
      </c>
      <c r="AV37" s="33">
        <v>258</v>
      </c>
      <c r="AW37" s="29">
        <v>235</v>
      </c>
      <c r="AX37" s="62">
        <v>229</v>
      </c>
      <c r="AY37" s="63">
        <v>6.8</v>
      </c>
      <c r="AZ37" s="33" t="s">
        <v>180</v>
      </c>
      <c r="BA37" s="29" t="s">
        <v>186</v>
      </c>
      <c r="BB37" s="33" t="s">
        <v>186</v>
      </c>
      <c r="BC37" s="63" t="s">
        <v>68</v>
      </c>
      <c r="BD37" s="48"/>
      <c r="BE37" s="76"/>
      <c r="BG37" s="6"/>
    </row>
    <row r="38" spans="1:59" x14ac:dyDescent="0.25">
      <c r="A38" s="6" t="s">
        <v>189</v>
      </c>
      <c r="B38" s="7" t="s">
        <v>124</v>
      </c>
      <c r="C38" s="8" t="s">
        <v>124</v>
      </c>
      <c r="D38" s="62">
        <v>431539</v>
      </c>
      <c r="E38" s="8" t="s">
        <v>62</v>
      </c>
      <c r="F38" s="7" t="s">
        <v>114</v>
      </c>
      <c r="G38" s="9">
        <v>37.44</v>
      </c>
      <c r="H38" s="7"/>
      <c r="I38" s="9"/>
      <c r="J38" s="7"/>
      <c r="K38" s="9"/>
      <c r="L38" s="7"/>
      <c r="M38" s="9"/>
      <c r="N38" s="7"/>
      <c r="O38" s="9"/>
      <c r="P38" s="7"/>
      <c r="Q38" s="9"/>
      <c r="R38" s="7"/>
      <c r="S38" s="9"/>
      <c r="T38" s="26"/>
      <c r="U38" s="27"/>
      <c r="V38" s="26"/>
      <c r="W38" s="27"/>
      <c r="X38" s="26"/>
      <c r="Y38" s="9"/>
      <c r="Z38" s="7"/>
      <c r="AA38" s="27"/>
      <c r="AB38" s="26"/>
      <c r="AC38" s="27"/>
      <c r="AD38" s="26"/>
      <c r="AE38" s="27"/>
      <c r="AF38" s="4">
        <v>6</v>
      </c>
      <c r="AG38" s="8">
        <v>24</v>
      </c>
      <c r="AH38" s="7" t="s">
        <v>89</v>
      </c>
      <c r="AI38" s="8">
        <v>7891317034009</v>
      </c>
      <c r="AJ38" s="4"/>
      <c r="AK38" s="12">
        <v>17891317034006</v>
      </c>
      <c r="AL38" s="4">
        <v>33069000</v>
      </c>
      <c r="AM38" s="5" t="s">
        <v>64</v>
      </c>
      <c r="AN38" s="4" t="s">
        <v>65</v>
      </c>
      <c r="AO38" s="5" t="s">
        <v>179</v>
      </c>
      <c r="AP38" s="4">
        <v>0</v>
      </c>
      <c r="AQ38" s="29">
        <v>108</v>
      </c>
      <c r="AR38" s="31">
        <v>70</v>
      </c>
      <c r="AS38" s="30">
        <v>277</v>
      </c>
      <c r="AT38" s="35">
        <v>1.1259999999999999</v>
      </c>
      <c r="AU38" s="30">
        <v>1.1000000000000001</v>
      </c>
      <c r="AV38" s="35">
        <v>325</v>
      </c>
      <c r="AW38" s="30">
        <v>145</v>
      </c>
      <c r="AX38" s="35">
        <v>282</v>
      </c>
      <c r="AY38" s="30">
        <v>6.7559999999999993</v>
      </c>
      <c r="AZ38" s="33" t="s">
        <v>180</v>
      </c>
      <c r="BA38" s="29">
        <v>0</v>
      </c>
      <c r="BB38" s="33" t="s">
        <v>62</v>
      </c>
      <c r="BC38" s="3" t="s">
        <v>68</v>
      </c>
      <c r="BD38" s="48">
        <v>428579</v>
      </c>
      <c r="BE38" s="76"/>
      <c r="BG38" s="6" t="s">
        <v>189</v>
      </c>
    </row>
    <row r="39" spans="1:59" x14ac:dyDescent="0.25">
      <c r="A39" s="6" t="s">
        <v>190</v>
      </c>
      <c r="B39" s="4" t="s">
        <v>124</v>
      </c>
      <c r="C39" s="8" t="s">
        <v>124</v>
      </c>
      <c r="D39" s="11">
        <v>434751</v>
      </c>
      <c r="E39" s="8" t="s">
        <v>62</v>
      </c>
      <c r="F39" s="4" t="s">
        <v>114</v>
      </c>
      <c r="G39" s="9">
        <v>12.78</v>
      </c>
      <c r="H39" s="7"/>
      <c r="I39" s="9"/>
      <c r="J39" s="7"/>
      <c r="K39" s="9"/>
      <c r="L39" s="7"/>
      <c r="M39" s="9"/>
      <c r="N39" s="7"/>
      <c r="O39" s="9"/>
      <c r="P39" s="7"/>
      <c r="Q39" s="9"/>
      <c r="R39" s="7"/>
      <c r="S39" s="9"/>
      <c r="T39" s="26"/>
      <c r="U39" s="27"/>
      <c r="V39" s="26"/>
      <c r="W39" s="27"/>
      <c r="X39" s="26"/>
      <c r="Y39" s="9"/>
      <c r="Z39" s="7"/>
      <c r="AA39" s="27"/>
      <c r="AB39" s="26"/>
      <c r="AC39" s="27"/>
      <c r="AD39" s="26"/>
      <c r="AE39" s="27"/>
      <c r="AF39" s="4" t="s">
        <v>191</v>
      </c>
      <c r="AG39" s="8" t="s">
        <v>88</v>
      </c>
      <c r="AH39" s="7" t="s">
        <v>182</v>
      </c>
      <c r="AI39" s="8">
        <v>7891317044923</v>
      </c>
      <c r="AJ39" s="4"/>
      <c r="AK39" s="12">
        <v>17891317044920</v>
      </c>
      <c r="AL39" s="4">
        <v>33069000</v>
      </c>
      <c r="AM39" s="8" t="s">
        <v>64</v>
      </c>
      <c r="AN39" s="4" t="s">
        <v>65</v>
      </c>
      <c r="AO39" s="8" t="s">
        <v>179</v>
      </c>
      <c r="AP39" s="4">
        <v>0</v>
      </c>
      <c r="AQ39" s="29">
        <v>75</v>
      </c>
      <c r="AR39" s="33">
        <v>37</v>
      </c>
      <c r="AS39" s="29">
        <v>180</v>
      </c>
      <c r="AT39" s="33" t="s">
        <v>183</v>
      </c>
      <c r="AU39" s="29" t="s">
        <v>184</v>
      </c>
      <c r="AV39" s="33">
        <v>234</v>
      </c>
      <c r="AW39" s="29">
        <v>155</v>
      </c>
      <c r="AX39" s="33">
        <v>184</v>
      </c>
      <c r="AY39" s="29">
        <v>7.7759999999999998</v>
      </c>
      <c r="AZ39" s="33" t="s">
        <v>180</v>
      </c>
      <c r="BA39" s="29">
        <v>0</v>
      </c>
      <c r="BB39" s="33" t="s">
        <v>62</v>
      </c>
      <c r="BC39" s="3" t="s">
        <v>68</v>
      </c>
      <c r="BD39" s="48"/>
      <c r="BE39" s="76"/>
      <c r="BG39" s="6" t="s">
        <v>190</v>
      </c>
    </row>
    <row r="40" spans="1:59" x14ac:dyDescent="0.25">
      <c r="A40" s="6" t="s">
        <v>192</v>
      </c>
      <c r="B40" s="62" t="s">
        <v>58</v>
      </c>
      <c r="C40" s="63" t="s">
        <v>124</v>
      </c>
      <c r="D40" s="62">
        <v>435333</v>
      </c>
      <c r="E40" s="63" t="s">
        <v>186</v>
      </c>
      <c r="F40" s="62" t="s">
        <v>114</v>
      </c>
      <c r="G40" s="74">
        <v>19.48</v>
      </c>
      <c r="H40" s="62"/>
      <c r="I40" s="63"/>
      <c r="J40" s="62"/>
      <c r="K40" s="63"/>
      <c r="L40" s="62"/>
      <c r="M40" s="63"/>
      <c r="N40" s="62"/>
      <c r="O40" s="63"/>
      <c r="P40" s="62"/>
      <c r="Q40" s="63"/>
      <c r="R40" s="62"/>
      <c r="S40" s="63"/>
      <c r="T40" s="62"/>
      <c r="U40" s="63"/>
      <c r="V40" s="62"/>
      <c r="W40" s="63"/>
      <c r="X40" s="62"/>
      <c r="Y40" s="63"/>
      <c r="Z40" s="62"/>
      <c r="AA40" s="63"/>
      <c r="AB40" s="62">
        <v>18</v>
      </c>
      <c r="AC40" s="63">
        <v>24</v>
      </c>
      <c r="AD40" s="62" t="s">
        <v>65</v>
      </c>
      <c r="AE40" s="65">
        <v>7891317047849</v>
      </c>
      <c r="AF40" s="62">
        <v>12</v>
      </c>
      <c r="AG40" s="65">
        <v>24</v>
      </c>
      <c r="AH40" s="4" t="s">
        <v>65</v>
      </c>
      <c r="AI40" s="65">
        <v>7891317047849</v>
      </c>
      <c r="AJ40" s="4"/>
      <c r="AK40" s="65">
        <v>17891317047846</v>
      </c>
      <c r="AL40" s="4">
        <v>33069000</v>
      </c>
      <c r="AM40" s="75" t="s">
        <v>187</v>
      </c>
      <c r="AN40" s="4" t="s">
        <v>65</v>
      </c>
      <c r="AO40" s="5" t="s">
        <v>179</v>
      </c>
      <c r="AP40" s="4" t="s">
        <v>188</v>
      </c>
      <c r="AQ40" s="30">
        <v>85</v>
      </c>
      <c r="AR40" s="32">
        <v>57</v>
      </c>
      <c r="AS40" s="29">
        <v>220</v>
      </c>
      <c r="AT40" s="35">
        <v>0.6</v>
      </c>
      <c r="AU40" s="30">
        <v>0.5</v>
      </c>
      <c r="AV40" s="33">
        <v>258</v>
      </c>
      <c r="AW40" s="29">
        <v>235</v>
      </c>
      <c r="AX40" s="62">
        <v>229</v>
      </c>
      <c r="AY40" s="63">
        <v>6.8</v>
      </c>
      <c r="AZ40" s="33" t="s">
        <v>180</v>
      </c>
      <c r="BA40" s="29" t="s">
        <v>186</v>
      </c>
      <c r="BB40" s="33" t="s">
        <v>186</v>
      </c>
      <c r="BC40" s="63" t="s">
        <v>68</v>
      </c>
      <c r="BD40" s="39"/>
      <c r="BE40" s="76"/>
      <c r="BG40" s="6"/>
    </row>
    <row r="41" spans="1:59" x14ac:dyDescent="0.25">
      <c r="A41" s="6" t="s">
        <v>193</v>
      </c>
      <c r="B41" s="7" t="s">
        <v>124</v>
      </c>
      <c r="C41" s="8" t="s">
        <v>124</v>
      </c>
      <c r="D41" s="11">
        <v>429106</v>
      </c>
      <c r="E41" s="8" t="s">
        <v>62</v>
      </c>
      <c r="F41" s="7" t="s">
        <v>114</v>
      </c>
      <c r="G41" s="9">
        <v>22.62</v>
      </c>
      <c r="H41" s="7"/>
      <c r="I41" s="9"/>
      <c r="J41" s="7"/>
      <c r="K41" s="9"/>
      <c r="L41" s="7"/>
      <c r="M41" s="9"/>
      <c r="N41" s="7"/>
      <c r="O41" s="9"/>
      <c r="P41" s="7"/>
      <c r="Q41" s="9"/>
      <c r="R41" s="7"/>
      <c r="S41" s="9"/>
      <c r="T41" s="26"/>
      <c r="U41" s="27"/>
      <c r="V41" s="26"/>
      <c r="W41" s="27"/>
      <c r="X41" s="26"/>
      <c r="Y41" s="9"/>
      <c r="Z41" s="7"/>
      <c r="AA41" s="27"/>
      <c r="AB41" s="26"/>
      <c r="AC41" s="27"/>
      <c r="AD41" s="26"/>
      <c r="AE41" s="27"/>
      <c r="AF41" s="4">
        <v>12</v>
      </c>
      <c r="AG41" s="8">
        <v>24</v>
      </c>
      <c r="AH41" s="7" t="s">
        <v>89</v>
      </c>
      <c r="AI41" s="8">
        <v>7891317024758</v>
      </c>
      <c r="AJ41" s="4"/>
      <c r="AK41" s="12">
        <v>17891317024755</v>
      </c>
      <c r="AL41" s="4">
        <v>33069000</v>
      </c>
      <c r="AM41" s="5" t="s">
        <v>64</v>
      </c>
      <c r="AN41" s="4" t="s">
        <v>65</v>
      </c>
      <c r="AO41" s="5" t="s">
        <v>179</v>
      </c>
      <c r="AP41" s="4">
        <v>0</v>
      </c>
      <c r="AQ41" s="29">
        <v>64</v>
      </c>
      <c r="AR41" s="31">
        <v>41</v>
      </c>
      <c r="AS41" s="30">
        <v>186</v>
      </c>
      <c r="AT41" s="35">
        <v>0.28599999999999998</v>
      </c>
      <c r="AU41" s="30">
        <v>0.255</v>
      </c>
      <c r="AV41" s="35">
        <v>208</v>
      </c>
      <c r="AW41" s="30">
        <v>178</v>
      </c>
      <c r="AX41" s="35">
        <v>192</v>
      </c>
      <c r="AY41" s="30">
        <v>3.4319999999999995</v>
      </c>
      <c r="AZ41" s="36" t="s">
        <v>180</v>
      </c>
      <c r="BA41" s="29">
        <v>0</v>
      </c>
      <c r="BB41" s="26" t="s">
        <v>62</v>
      </c>
      <c r="BC41" s="3" t="s">
        <v>68</v>
      </c>
      <c r="BD41" s="39">
        <v>427436</v>
      </c>
      <c r="BE41" s="76"/>
      <c r="BG41" s="6" t="s">
        <v>193</v>
      </c>
    </row>
    <row r="42" spans="1:59" x14ac:dyDescent="0.25">
      <c r="A42" s="6" t="s">
        <v>194</v>
      </c>
      <c r="B42" s="7" t="s">
        <v>124</v>
      </c>
      <c r="C42" s="8" t="s">
        <v>124</v>
      </c>
      <c r="D42" s="11">
        <v>429107</v>
      </c>
      <c r="E42" s="8" t="s">
        <v>62</v>
      </c>
      <c r="F42" s="7" t="s">
        <v>114</v>
      </c>
      <c r="G42" s="9">
        <v>39.39</v>
      </c>
      <c r="H42" s="7"/>
      <c r="I42" s="9"/>
      <c r="J42" s="7"/>
      <c r="K42" s="9"/>
      <c r="L42" s="7"/>
      <c r="M42" s="9"/>
      <c r="N42" s="7"/>
      <c r="O42" s="9"/>
      <c r="P42" s="7"/>
      <c r="Q42" s="9"/>
      <c r="R42" s="7"/>
      <c r="S42" s="9"/>
      <c r="T42" s="26"/>
      <c r="U42" s="27"/>
      <c r="V42" s="26"/>
      <c r="W42" s="27"/>
      <c r="X42" s="26"/>
      <c r="Y42" s="9"/>
      <c r="Z42" s="7"/>
      <c r="AA42" s="27"/>
      <c r="AB42" s="26"/>
      <c r="AC42" s="27"/>
      <c r="AD42" s="26"/>
      <c r="AE42" s="27"/>
      <c r="AF42" s="4">
        <v>12</v>
      </c>
      <c r="AG42" s="8">
        <v>24</v>
      </c>
      <c r="AH42" s="7" t="s">
        <v>89</v>
      </c>
      <c r="AI42" s="8">
        <v>7891317024765</v>
      </c>
      <c r="AJ42" s="4"/>
      <c r="AK42" s="12">
        <v>17891317024762</v>
      </c>
      <c r="AL42" s="4">
        <v>33069000</v>
      </c>
      <c r="AM42" s="5" t="s">
        <v>64</v>
      </c>
      <c r="AN42" s="4" t="s">
        <v>65</v>
      </c>
      <c r="AO42" s="5" t="s">
        <v>179</v>
      </c>
      <c r="AP42" s="4">
        <v>0</v>
      </c>
      <c r="AQ42" s="29">
        <v>85</v>
      </c>
      <c r="AR42" s="31">
        <v>57</v>
      </c>
      <c r="AS42" s="30">
        <v>220</v>
      </c>
      <c r="AT42" s="35">
        <v>0.56845000000000001</v>
      </c>
      <c r="AU42" s="30">
        <v>0.52159999999999995</v>
      </c>
      <c r="AV42" s="35">
        <v>258</v>
      </c>
      <c r="AW42" s="30">
        <v>235</v>
      </c>
      <c r="AX42" s="35">
        <v>229</v>
      </c>
      <c r="AY42" s="30">
        <v>6.8214000000000006</v>
      </c>
      <c r="AZ42" s="36" t="s">
        <v>180</v>
      </c>
      <c r="BA42" s="29">
        <v>0</v>
      </c>
      <c r="BB42" s="26" t="s">
        <v>62</v>
      </c>
      <c r="BC42" s="3" t="s">
        <v>68</v>
      </c>
      <c r="BD42" s="39">
        <v>427437</v>
      </c>
      <c r="BE42" s="76"/>
      <c r="BG42" s="6" t="s">
        <v>194</v>
      </c>
    </row>
    <row r="43" spans="1:59" x14ac:dyDescent="0.25">
      <c r="A43" s="6" t="s">
        <v>195</v>
      </c>
      <c r="B43" s="7" t="s">
        <v>124</v>
      </c>
      <c r="C43" s="8" t="s">
        <v>124</v>
      </c>
      <c r="D43" s="11">
        <v>429110</v>
      </c>
      <c r="E43" s="8" t="s">
        <v>62</v>
      </c>
      <c r="F43" s="7" t="s">
        <v>114</v>
      </c>
      <c r="G43" s="9">
        <v>12.99</v>
      </c>
      <c r="H43" s="7"/>
      <c r="I43" s="9"/>
      <c r="J43" s="7"/>
      <c r="K43" s="9"/>
      <c r="L43" s="7"/>
      <c r="M43" s="9"/>
      <c r="N43" s="7"/>
      <c r="O43" s="9"/>
      <c r="P43" s="7"/>
      <c r="Q43" s="9"/>
      <c r="R43" s="7"/>
      <c r="S43" s="9"/>
      <c r="T43" s="26"/>
      <c r="U43" s="27"/>
      <c r="V43" s="26"/>
      <c r="W43" s="27"/>
      <c r="X43" s="26"/>
      <c r="Y43" s="9"/>
      <c r="Z43" s="7"/>
      <c r="AA43" s="27"/>
      <c r="AB43" s="26"/>
      <c r="AC43" s="27"/>
      <c r="AD43" s="26"/>
      <c r="AE43" s="27"/>
      <c r="AF43" s="4">
        <v>12</v>
      </c>
      <c r="AG43" s="8">
        <v>24</v>
      </c>
      <c r="AH43" s="7" t="s">
        <v>89</v>
      </c>
      <c r="AI43" s="8">
        <v>7891317024796</v>
      </c>
      <c r="AJ43" s="4"/>
      <c r="AK43" s="12">
        <v>17891317024793</v>
      </c>
      <c r="AL43" s="4">
        <v>33069000</v>
      </c>
      <c r="AM43" s="5" t="s">
        <v>64</v>
      </c>
      <c r="AN43" s="4" t="s">
        <v>65</v>
      </c>
      <c r="AO43" s="5" t="s">
        <v>179</v>
      </c>
      <c r="AP43" s="4">
        <v>0</v>
      </c>
      <c r="AQ43" s="29">
        <v>64</v>
      </c>
      <c r="AR43" s="31">
        <v>41</v>
      </c>
      <c r="AS43" s="30">
        <v>186</v>
      </c>
      <c r="AT43" s="35">
        <v>0.28599999999999998</v>
      </c>
      <c r="AU43" s="30">
        <v>0.255</v>
      </c>
      <c r="AV43" s="35">
        <v>178</v>
      </c>
      <c r="AW43" s="30">
        <v>208</v>
      </c>
      <c r="AX43" s="35">
        <v>192</v>
      </c>
      <c r="AY43" s="30">
        <v>3.4319999999999995</v>
      </c>
      <c r="AZ43" s="36" t="s">
        <v>180</v>
      </c>
      <c r="BA43" s="29">
        <v>0</v>
      </c>
      <c r="BB43" s="26" t="s">
        <v>62</v>
      </c>
      <c r="BC43" s="3" t="s">
        <v>68</v>
      </c>
      <c r="BD43" s="39">
        <v>428581</v>
      </c>
      <c r="BE43" s="76"/>
      <c r="BG43" s="6" t="s">
        <v>195</v>
      </c>
    </row>
    <row r="44" spans="1:59" x14ac:dyDescent="0.25">
      <c r="A44" s="6" t="s">
        <v>196</v>
      </c>
      <c r="B44" s="7" t="s">
        <v>124</v>
      </c>
      <c r="C44" s="8" t="s">
        <v>124</v>
      </c>
      <c r="D44" s="11">
        <v>429111</v>
      </c>
      <c r="E44" s="8" t="s">
        <v>62</v>
      </c>
      <c r="F44" s="7" t="s">
        <v>114</v>
      </c>
      <c r="G44" s="9">
        <v>21.68</v>
      </c>
      <c r="H44" s="7"/>
      <c r="I44" s="9"/>
      <c r="J44" s="7"/>
      <c r="K44" s="9"/>
      <c r="L44" s="7"/>
      <c r="M44" s="9"/>
      <c r="N44" s="7"/>
      <c r="O44" s="9"/>
      <c r="P44" s="7"/>
      <c r="Q44" s="9"/>
      <c r="R44" s="7"/>
      <c r="S44" s="9"/>
      <c r="T44" s="26"/>
      <c r="U44" s="27"/>
      <c r="V44" s="26"/>
      <c r="W44" s="27"/>
      <c r="X44" s="26"/>
      <c r="Y44" s="9"/>
      <c r="Z44" s="7"/>
      <c r="AA44" s="27"/>
      <c r="AB44" s="26"/>
      <c r="AC44" s="27"/>
      <c r="AD44" s="26"/>
      <c r="AE44" s="27"/>
      <c r="AF44" s="4">
        <v>12</v>
      </c>
      <c r="AG44" s="8">
        <v>24</v>
      </c>
      <c r="AH44" s="7" t="s">
        <v>89</v>
      </c>
      <c r="AI44" s="8">
        <v>7891317024802</v>
      </c>
      <c r="AJ44" s="4"/>
      <c r="AK44" s="12">
        <v>17891317024809</v>
      </c>
      <c r="AL44" s="4">
        <v>33069000</v>
      </c>
      <c r="AM44" s="5" t="s">
        <v>64</v>
      </c>
      <c r="AN44" s="4" t="s">
        <v>65</v>
      </c>
      <c r="AO44" s="5" t="s">
        <v>179</v>
      </c>
      <c r="AP44" s="4">
        <v>0</v>
      </c>
      <c r="AQ44" s="29">
        <v>85</v>
      </c>
      <c r="AR44" s="31">
        <v>56</v>
      </c>
      <c r="AS44" s="30">
        <v>220</v>
      </c>
      <c r="AT44" s="35">
        <v>0.56799999999999995</v>
      </c>
      <c r="AU44" s="30">
        <v>0.52100000000000002</v>
      </c>
      <c r="AV44" s="35">
        <v>235</v>
      </c>
      <c r="AW44" s="30">
        <v>258</v>
      </c>
      <c r="AX44" s="35">
        <v>229</v>
      </c>
      <c r="AY44" s="30">
        <v>6.8159999999999989</v>
      </c>
      <c r="AZ44" s="36" t="s">
        <v>180</v>
      </c>
      <c r="BA44" s="29">
        <v>0</v>
      </c>
      <c r="BB44" s="26" t="s">
        <v>62</v>
      </c>
      <c r="BC44" s="3" t="s">
        <v>68</v>
      </c>
      <c r="BD44" s="39">
        <v>428582</v>
      </c>
      <c r="BE44" s="76"/>
      <c r="BG44" s="6" t="s">
        <v>196</v>
      </c>
    </row>
    <row r="45" spans="1:59" x14ac:dyDescent="0.25">
      <c r="A45" s="6" t="s">
        <v>197</v>
      </c>
      <c r="B45" s="7" t="s">
        <v>124</v>
      </c>
      <c r="C45" s="8" t="s">
        <v>124</v>
      </c>
      <c r="D45" s="11">
        <v>429112</v>
      </c>
      <c r="E45" s="8" t="s">
        <v>62</v>
      </c>
      <c r="F45" s="7" t="s">
        <v>114</v>
      </c>
      <c r="G45" s="9">
        <v>14.07</v>
      </c>
      <c r="H45" s="7"/>
      <c r="I45" s="9"/>
      <c r="J45" s="7"/>
      <c r="K45" s="9"/>
      <c r="L45" s="7"/>
      <c r="M45" s="9"/>
      <c r="N45" s="7"/>
      <c r="O45" s="9"/>
      <c r="P45" s="7"/>
      <c r="Q45" s="9"/>
      <c r="R45" s="7"/>
      <c r="S45" s="9"/>
      <c r="T45" s="26"/>
      <c r="U45" s="27"/>
      <c r="V45" s="26"/>
      <c r="W45" s="27"/>
      <c r="X45" s="26"/>
      <c r="Y45" s="9"/>
      <c r="Z45" s="7"/>
      <c r="AA45" s="27"/>
      <c r="AB45" s="26"/>
      <c r="AC45" s="27"/>
      <c r="AD45" s="26"/>
      <c r="AE45" s="27"/>
      <c r="AF45" s="4">
        <v>12</v>
      </c>
      <c r="AG45" s="8">
        <v>24</v>
      </c>
      <c r="AH45" s="7" t="s">
        <v>89</v>
      </c>
      <c r="AI45" s="8">
        <v>7891317024819</v>
      </c>
      <c r="AJ45" s="4"/>
      <c r="AK45" s="12">
        <v>17891317024816</v>
      </c>
      <c r="AL45" s="4">
        <v>33069000</v>
      </c>
      <c r="AM45" s="5" t="s">
        <v>64</v>
      </c>
      <c r="AN45" s="4" t="s">
        <v>65</v>
      </c>
      <c r="AO45" s="5" t="s">
        <v>179</v>
      </c>
      <c r="AP45" s="4">
        <v>0</v>
      </c>
      <c r="AQ45" s="29">
        <v>64</v>
      </c>
      <c r="AR45" s="31">
        <v>41</v>
      </c>
      <c r="AS45" s="30">
        <v>186</v>
      </c>
      <c r="AT45" s="35">
        <v>0.28599999999999998</v>
      </c>
      <c r="AU45" s="30">
        <v>0.255</v>
      </c>
      <c r="AV45" s="35">
        <v>178</v>
      </c>
      <c r="AW45" s="30">
        <v>208</v>
      </c>
      <c r="AX45" s="35">
        <v>192</v>
      </c>
      <c r="AY45" s="30">
        <v>3.4319999999999995</v>
      </c>
      <c r="AZ45" s="36" t="s">
        <v>180</v>
      </c>
      <c r="BA45" s="29">
        <v>0</v>
      </c>
      <c r="BB45" s="26" t="s">
        <v>62</v>
      </c>
      <c r="BC45" s="3" t="s">
        <v>68</v>
      </c>
      <c r="BD45" s="39">
        <v>428583</v>
      </c>
      <c r="BE45" s="76"/>
      <c r="BG45" s="6" t="s">
        <v>197</v>
      </c>
    </row>
    <row r="46" spans="1:59" x14ac:dyDescent="0.25">
      <c r="A46" s="6" t="s">
        <v>198</v>
      </c>
      <c r="B46" s="7" t="s">
        <v>124</v>
      </c>
      <c r="C46" s="8" t="s">
        <v>124</v>
      </c>
      <c r="D46" s="11">
        <v>429104</v>
      </c>
      <c r="E46" s="8" t="s">
        <v>62</v>
      </c>
      <c r="F46" s="7" t="s">
        <v>114</v>
      </c>
      <c r="G46" s="9">
        <v>12.77</v>
      </c>
      <c r="H46" s="7"/>
      <c r="I46" s="9"/>
      <c r="J46" s="7"/>
      <c r="K46" s="9"/>
      <c r="L46" s="7"/>
      <c r="M46" s="9"/>
      <c r="N46" s="7"/>
      <c r="O46" s="9"/>
      <c r="P46" s="7"/>
      <c r="Q46" s="9"/>
      <c r="R46" s="7"/>
      <c r="S46" s="9"/>
      <c r="T46" s="26"/>
      <c r="U46" s="27"/>
      <c r="V46" s="26"/>
      <c r="W46" s="27"/>
      <c r="X46" s="26"/>
      <c r="Y46" s="9"/>
      <c r="Z46" s="7"/>
      <c r="AA46" s="27"/>
      <c r="AB46" s="26"/>
      <c r="AC46" s="27"/>
      <c r="AD46" s="26"/>
      <c r="AE46" s="27"/>
      <c r="AF46" s="4">
        <v>12</v>
      </c>
      <c r="AG46" s="8">
        <v>24</v>
      </c>
      <c r="AH46" s="7" t="s">
        <v>89</v>
      </c>
      <c r="AI46" s="8">
        <v>7891317024734</v>
      </c>
      <c r="AJ46" s="4"/>
      <c r="AK46" s="12">
        <v>17891317024731</v>
      </c>
      <c r="AL46" s="4">
        <v>33069000</v>
      </c>
      <c r="AM46" s="5" t="s">
        <v>64</v>
      </c>
      <c r="AN46" s="4" t="s">
        <v>65</v>
      </c>
      <c r="AO46" s="5" t="s">
        <v>179</v>
      </c>
      <c r="AP46" s="4">
        <v>0</v>
      </c>
      <c r="AQ46" s="29">
        <v>64</v>
      </c>
      <c r="AR46" s="31">
        <v>41</v>
      </c>
      <c r="AS46" s="30">
        <v>186</v>
      </c>
      <c r="AT46" s="35">
        <v>0.28599999999999998</v>
      </c>
      <c r="AU46" s="30">
        <v>0.255</v>
      </c>
      <c r="AV46" s="35">
        <v>208</v>
      </c>
      <c r="AW46" s="30">
        <v>178</v>
      </c>
      <c r="AX46" s="35">
        <v>192</v>
      </c>
      <c r="AY46" s="30">
        <v>3.4319999999999995</v>
      </c>
      <c r="AZ46" s="36" t="s">
        <v>180</v>
      </c>
      <c r="BA46" s="29">
        <v>0</v>
      </c>
      <c r="BB46" s="26" t="s">
        <v>62</v>
      </c>
      <c r="BC46" s="3" t="s">
        <v>68</v>
      </c>
      <c r="BD46" s="39">
        <v>419294</v>
      </c>
      <c r="BE46" s="76"/>
      <c r="BG46" s="6" t="s">
        <v>198</v>
      </c>
    </row>
    <row r="47" spans="1:59" x14ac:dyDescent="0.25">
      <c r="A47" s="6" t="s">
        <v>199</v>
      </c>
      <c r="B47" s="7" t="s">
        <v>124</v>
      </c>
      <c r="C47" s="8" t="s">
        <v>124</v>
      </c>
      <c r="D47" s="11">
        <v>429105</v>
      </c>
      <c r="E47" s="8" t="s">
        <v>62</v>
      </c>
      <c r="F47" s="7" t="s">
        <v>114</v>
      </c>
      <c r="G47" s="9">
        <v>19.48</v>
      </c>
      <c r="H47" s="7"/>
      <c r="I47" s="9"/>
      <c r="J47" s="7"/>
      <c r="K47" s="9"/>
      <c r="L47" s="7"/>
      <c r="M47" s="9"/>
      <c r="N47" s="7"/>
      <c r="O47" s="9"/>
      <c r="P47" s="7"/>
      <c r="Q47" s="9"/>
      <c r="R47" s="7"/>
      <c r="S47" s="9"/>
      <c r="T47" s="26"/>
      <c r="U47" s="27"/>
      <c r="V47" s="26"/>
      <c r="W47" s="27"/>
      <c r="X47" s="26"/>
      <c r="Y47" s="9"/>
      <c r="Z47" s="7"/>
      <c r="AA47" s="27"/>
      <c r="AB47" s="26"/>
      <c r="AC47" s="27"/>
      <c r="AD47" s="26"/>
      <c r="AE47" s="27"/>
      <c r="AF47" s="4">
        <v>12</v>
      </c>
      <c r="AG47" s="8">
        <v>24</v>
      </c>
      <c r="AH47" s="7" t="s">
        <v>89</v>
      </c>
      <c r="AI47" s="8">
        <v>7891317024741</v>
      </c>
      <c r="AJ47" s="4"/>
      <c r="AK47" s="12">
        <v>17891317024748</v>
      </c>
      <c r="AL47" s="4">
        <v>33069000</v>
      </c>
      <c r="AM47" s="5" t="s">
        <v>64</v>
      </c>
      <c r="AN47" s="4" t="s">
        <v>65</v>
      </c>
      <c r="AO47" s="5" t="s">
        <v>179</v>
      </c>
      <c r="AP47" s="4">
        <v>0</v>
      </c>
      <c r="AQ47" s="29">
        <v>85</v>
      </c>
      <c r="AR47" s="31">
        <v>57</v>
      </c>
      <c r="AS47" s="30">
        <v>220</v>
      </c>
      <c r="AT47" s="35">
        <v>0.56845000000000001</v>
      </c>
      <c r="AU47" s="30">
        <v>0.52159999999999995</v>
      </c>
      <c r="AV47" s="35">
        <v>258</v>
      </c>
      <c r="AW47" s="30">
        <v>235</v>
      </c>
      <c r="AX47" s="35">
        <v>229</v>
      </c>
      <c r="AY47" s="30">
        <v>6.8214000000000006</v>
      </c>
      <c r="AZ47" s="33" t="s">
        <v>180</v>
      </c>
      <c r="BA47" s="29">
        <v>0</v>
      </c>
      <c r="BB47" s="26" t="s">
        <v>62</v>
      </c>
      <c r="BC47" s="3" t="s">
        <v>68</v>
      </c>
      <c r="BD47" s="48">
        <v>419295</v>
      </c>
      <c r="BE47" s="76"/>
      <c r="BG47" s="6" t="s">
        <v>199</v>
      </c>
    </row>
    <row r="48" spans="1:59" ht="15.95" customHeight="1" x14ac:dyDescent="0.25">
      <c r="A48" s="6" t="s">
        <v>200</v>
      </c>
      <c r="B48" s="4" t="s">
        <v>201</v>
      </c>
      <c r="C48" s="8" t="s">
        <v>201</v>
      </c>
      <c r="D48" s="11">
        <v>434749</v>
      </c>
      <c r="E48" s="8" t="s">
        <v>62</v>
      </c>
      <c r="F48" s="4" t="s">
        <v>114</v>
      </c>
      <c r="G48" s="9">
        <v>12.31</v>
      </c>
      <c r="H48" s="7"/>
      <c r="I48" s="9"/>
      <c r="J48" s="7"/>
      <c r="K48" s="9"/>
      <c r="L48" s="7"/>
      <c r="M48" s="9"/>
      <c r="N48" s="7"/>
      <c r="O48" s="9"/>
      <c r="P48" s="7"/>
      <c r="Q48" s="9"/>
      <c r="R48" s="7"/>
      <c r="S48" s="9"/>
      <c r="T48" s="26"/>
      <c r="U48" s="27"/>
      <c r="V48" s="26"/>
      <c r="W48" s="27"/>
      <c r="X48" s="26"/>
      <c r="Y48" s="9"/>
      <c r="Z48" s="7"/>
      <c r="AA48" s="27"/>
      <c r="AB48" s="26"/>
      <c r="AC48" s="27"/>
      <c r="AD48" s="26"/>
      <c r="AE48" s="27"/>
      <c r="AF48" s="4">
        <v>12</v>
      </c>
      <c r="AG48" s="8">
        <v>24</v>
      </c>
      <c r="AH48" s="7" t="s">
        <v>182</v>
      </c>
      <c r="AI48" s="8">
        <v>7891317044909</v>
      </c>
      <c r="AJ48" s="4"/>
      <c r="AK48" s="12">
        <v>17891317044906</v>
      </c>
      <c r="AL48" s="4">
        <v>33069000</v>
      </c>
      <c r="AM48" s="8">
        <v>5</v>
      </c>
      <c r="AN48" s="4" t="s">
        <v>65</v>
      </c>
      <c r="AO48" s="8" t="s">
        <v>179</v>
      </c>
      <c r="AP48" s="4">
        <v>0</v>
      </c>
      <c r="AQ48" s="29">
        <v>75</v>
      </c>
      <c r="AR48" s="33">
        <v>37</v>
      </c>
      <c r="AS48" s="29">
        <v>180</v>
      </c>
      <c r="AT48" s="33" t="s">
        <v>183</v>
      </c>
      <c r="AU48" s="29" t="s">
        <v>184</v>
      </c>
      <c r="AV48" s="33">
        <v>234</v>
      </c>
      <c r="AW48" s="29">
        <v>155</v>
      </c>
      <c r="AX48" s="33">
        <v>184</v>
      </c>
      <c r="AY48" s="29">
        <v>7.7759999999999998</v>
      </c>
      <c r="AZ48" s="33" t="s">
        <v>180</v>
      </c>
      <c r="BA48" s="29">
        <v>0</v>
      </c>
      <c r="BB48" s="33" t="s">
        <v>62</v>
      </c>
      <c r="BC48" s="3" t="s">
        <v>68</v>
      </c>
      <c r="BD48" s="48"/>
      <c r="BE48" s="76"/>
      <c r="BG48" s="6" t="s">
        <v>202</v>
      </c>
    </row>
    <row r="49" spans="1:59" x14ac:dyDescent="0.25">
      <c r="A49" s="6" t="s">
        <v>203</v>
      </c>
      <c r="B49" s="4" t="s">
        <v>201</v>
      </c>
      <c r="C49" s="8" t="s">
        <v>201</v>
      </c>
      <c r="D49" s="11">
        <v>434750</v>
      </c>
      <c r="E49" s="8" t="s">
        <v>62</v>
      </c>
      <c r="F49" s="4" t="s">
        <v>114</v>
      </c>
      <c r="G49" s="9">
        <v>20.62</v>
      </c>
      <c r="H49" s="7"/>
      <c r="I49" s="9"/>
      <c r="J49" s="7"/>
      <c r="K49" s="9"/>
      <c r="L49" s="7"/>
      <c r="M49" s="9"/>
      <c r="N49" s="7"/>
      <c r="O49" s="9"/>
      <c r="P49" s="7"/>
      <c r="Q49" s="9"/>
      <c r="R49" s="7"/>
      <c r="S49" s="9"/>
      <c r="T49" s="26"/>
      <c r="U49" s="27"/>
      <c r="V49" s="26"/>
      <c r="W49" s="27"/>
      <c r="X49" s="26"/>
      <c r="Y49" s="9"/>
      <c r="Z49" s="7"/>
      <c r="AA49" s="27"/>
      <c r="AB49" s="26"/>
      <c r="AC49" s="27"/>
      <c r="AD49" s="26"/>
      <c r="AE49" s="27"/>
      <c r="AF49" s="4">
        <v>12</v>
      </c>
      <c r="AG49" s="8">
        <v>24</v>
      </c>
      <c r="AH49" s="7" t="s">
        <v>182</v>
      </c>
      <c r="AI49" s="8">
        <v>7891317044916</v>
      </c>
      <c r="AJ49" s="4"/>
      <c r="AK49" s="12">
        <v>17891317044913</v>
      </c>
      <c r="AL49" s="4">
        <v>33069000</v>
      </c>
      <c r="AM49" s="8">
        <v>5</v>
      </c>
      <c r="AN49" s="4" t="s">
        <v>65</v>
      </c>
      <c r="AO49" s="8" t="s">
        <v>179</v>
      </c>
      <c r="AP49" s="4">
        <v>0</v>
      </c>
      <c r="AQ49" s="29">
        <v>85</v>
      </c>
      <c r="AR49" s="33">
        <v>56</v>
      </c>
      <c r="AS49" s="29">
        <v>220</v>
      </c>
      <c r="AT49" s="33">
        <v>0.56799999999999995</v>
      </c>
      <c r="AU49" s="29">
        <v>0.52100000000000002</v>
      </c>
      <c r="AV49" s="33">
        <v>235</v>
      </c>
      <c r="AW49" s="29">
        <v>258</v>
      </c>
      <c r="AX49" s="33">
        <v>229</v>
      </c>
      <c r="AY49" s="29">
        <v>6.8159999999999989</v>
      </c>
      <c r="AZ49" s="33" t="s">
        <v>180</v>
      </c>
      <c r="BA49" s="29">
        <v>0</v>
      </c>
      <c r="BB49" s="33" t="s">
        <v>62</v>
      </c>
      <c r="BC49" s="3" t="s">
        <v>68</v>
      </c>
      <c r="BD49" s="48"/>
      <c r="BE49" s="76"/>
      <c r="BG49" s="6" t="s">
        <v>204</v>
      </c>
    </row>
    <row r="50" spans="1:59" ht="15.6" customHeight="1" x14ac:dyDescent="0.25">
      <c r="A50" s="6" t="s">
        <v>205</v>
      </c>
      <c r="B50" s="7" t="s">
        <v>124</v>
      </c>
      <c r="C50" s="8" t="s">
        <v>124</v>
      </c>
      <c r="D50" s="11">
        <v>429108</v>
      </c>
      <c r="E50" s="8" t="s">
        <v>62</v>
      </c>
      <c r="F50" s="7" t="s">
        <v>114</v>
      </c>
      <c r="G50" s="9">
        <v>12.77</v>
      </c>
      <c r="H50" s="7"/>
      <c r="I50" s="9"/>
      <c r="J50" s="7"/>
      <c r="K50" s="9"/>
      <c r="L50" s="7"/>
      <c r="M50" s="9"/>
      <c r="N50" s="7"/>
      <c r="O50" s="9"/>
      <c r="P50" s="7"/>
      <c r="Q50" s="9"/>
      <c r="R50" s="7"/>
      <c r="S50" s="9"/>
      <c r="T50" s="26"/>
      <c r="U50" s="27"/>
      <c r="V50" s="26"/>
      <c r="W50" s="27"/>
      <c r="X50" s="26"/>
      <c r="Y50" s="9"/>
      <c r="Z50" s="7"/>
      <c r="AA50" s="27"/>
      <c r="AB50" s="26"/>
      <c r="AC50" s="27"/>
      <c r="AD50" s="26"/>
      <c r="AE50" s="27"/>
      <c r="AF50" s="4">
        <v>12</v>
      </c>
      <c r="AG50" s="8">
        <v>24</v>
      </c>
      <c r="AH50" s="7" t="s">
        <v>89</v>
      </c>
      <c r="AI50" s="8">
        <v>7891317024772</v>
      </c>
      <c r="AJ50" s="4"/>
      <c r="AK50" s="12">
        <v>17891317024779</v>
      </c>
      <c r="AL50" s="4">
        <v>33069000</v>
      </c>
      <c r="AM50" s="5" t="s">
        <v>64</v>
      </c>
      <c r="AN50" s="4" t="s">
        <v>65</v>
      </c>
      <c r="AO50" s="5" t="s">
        <v>179</v>
      </c>
      <c r="AP50" s="4">
        <v>0</v>
      </c>
      <c r="AQ50" s="29">
        <v>64</v>
      </c>
      <c r="AR50" s="31">
        <v>41</v>
      </c>
      <c r="AS50" s="30">
        <v>186</v>
      </c>
      <c r="AT50" s="35">
        <v>0.28599999999999998</v>
      </c>
      <c r="AU50" s="30">
        <v>0.255</v>
      </c>
      <c r="AV50" s="35">
        <v>178</v>
      </c>
      <c r="AW50" s="30">
        <v>208</v>
      </c>
      <c r="AX50" s="35">
        <v>192</v>
      </c>
      <c r="AY50" s="30">
        <v>3.4319999999999995</v>
      </c>
      <c r="AZ50" s="36" t="s">
        <v>180</v>
      </c>
      <c r="BA50" s="29">
        <v>0</v>
      </c>
      <c r="BB50" s="26" t="s">
        <v>62</v>
      </c>
      <c r="BC50" s="3" t="s">
        <v>68</v>
      </c>
      <c r="BD50" s="39">
        <v>428586</v>
      </c>
      <c r="BE50" s="76"/>
      <c r="BG50" s="6" t="s">
        <v>205</v>
      </c>
    </row>
    <row r="51" spans="1:59" x14ac:dyDescent="0.25">
      <c r="A51" s="6" t="s">
        <v>206</v>
      </c>
      <c r="B51" s="7" t="s">
        <v>124</v>
      </c>
      <c r="C51" s="8" t="s">
        <v>124</v>
      </c>
      <c r="D51" s="11">
        <v>429109</v>
      </c>
      <c r="E51" s="8" t="s">
        <v>62</v>
      </c>
      <c r="F51" s="7" t="s">
        <v>114</v>
      </c>
      <c r="G51" s="9">
        <v>19.59</v>
      </c>
      <c r="H51" s="7"/>
      <c r="I51" s="9"/>
      <c r="J51" s="7"/>
      <c r="K51" s="9"/>
      <c r="L51" s="7"/>
      <c r="M51" s="9"/>
      <c r="N51" s="7"/>
      <c r="O51" s="9"/>
      <c r="P51" s="7"/>
      <c r="Q51" s="9"/>
      <c r="R51" s="7"/>
      <c r="S51" s="9"/>
      <c r="T51" s="26"/>
      <c r="U51" s="27"/>
      <c r="V51" s="26"/>
      <c r="W51" s="27"/>
      <c r="X51" s="26"/>
      <c r="Y51" s="9"/>
      <c r="Z51" s="7"/>
      <c r="AA51" s="27"/>
      <c r="AB51" s="26"/>
      <c r="AC51" s="27"/>
      <c r="AD51" s="26"/>
      <c r="AE51" s="27"/>
      <c r="AF51" s="4">
        <v>12</v>
      </c>
      <c r="AG51" s="8">
        <v>24</v>
      </c>
      <c r="AH51" s="7" t="s">
        <v>89</v>
      </c>
      <c r="AI51" s="8">
        <v>7891317024789</v>
      </c>
      <c r="AJ51" s="4"/>
      <c r="AK51" s="12">
        <v>17891317024786</v>
      </c>
      <c r="AL51" s="4">
        <v>33069000</v>
      </c>
      <c r="AM51" s="5" t="s">
        <v>64</v>
      </c>
      <c r="AN51" s="4" t="s">
        <v>65</v>
      </c>
      <c r="AO51" s="5" t="s">
        <v>179</v>
      </c>
      <c r="AP51" s="4">
        <v>0</v>
      </c>
      <c r="AQ51" s="29">
        <v>85</v>
      </c>
      <c r="AR51" s="31">
        <v>56</v>
      </c>
      <c r="AS51" s="30">
        <v>220</v>
      </c>
      <c r="AT51" s="35">
        <v>0.56799999999999995</v>
      </c>
      <c r="AU51" s="30">
        <v>0.52100000000000002</v>
      </c>
      <c r="AV51" s="35">
        <v>235</v>
      </c>
      <c r="AW51" s="30">
        <v>258</v>
      </c>
      <c r="AX51" s="35">
        <v>229</v>
      </c>
      <c r="AY51" s="30">
        <v>6.8159999999999989</v>
      </c>
      <c r="AZ51" s="36" t="s">
        <v>180</v>
      </c>
      <c r="BA51" s="29">
        <v>0</v>
      </c>
      <c r="BB51" s="26" t="s">
        <v>62</v>
      </c>
      <c r="BC51" s="3" t="s">
        <v>68</v>
      </c>
      <c r="BD51" s="39">
        <v>428587</v>
      </c>
      <c r="BE51" s="76"/>
      <c r="BG51" s="6" t="s">
        <v>206</v>
      </c>
    </row>
    <row r="52" spans="1:59" x14ac:dyDescent="0.25">
      <c r="A52" s="6" t="s">
        <v>207</v>
      </c>
      <c r="B52" s="7" t="s">
        <v>124</v>
      </c>
      <c r="C52" s="8" t="s">
        <v>124</v>
      </c>
      <c r="D52" s="11">
        <v>431524</v>
      </c>
      <c r="E52" s="8" t="s">
        <v>62</v>
      </c>
      <c r="F52" s="7" t="s">
        <v>208</v>
      </c>
      <c r="G52" s="9">
        <v>134.78</v>
      </c>
      <c r="H52" s="7"/>
      <c r="I52" s="9"/>
      <c r="J52" s="7"/>
      <c r="K52" s="9"/>
      <c r="L52" s="7"/>
      <c r="M52" s="9"/>
      <c r="N52" s="7"/>
      <c r="O52" s="9"/>
      <c r="P52" s="7"/>
      <c r="Q52" s="9"/>
      <c r="R52" s="7"/>
      <c r="S52" s="9"/>
      <c r="T52" s="26"/>
      <c r="U52" s="27"/>
      <c r="V52" s="26"/>
      <c r="W52" s="27"/>
      <c r="X52" s="26"/>
      <c r="Y52" s="9"/>
      <c r="Z52" s="7"/>
      <c r="AA52" s="27"/>
      <c r="AB52" s="26"/>
      <c r="AC52" s="27"/>
      <c r="AD52" s="26"/>
      <c r="AE52" s="27"/>
      <c r="AF52" s="4">
        <v>12</v>
      </c>
      <c r="AG52" s="8" t="s">
        <v>209</v>
      </c>
      <c r="AH52" s="7" t="s">
        <v>98</v>
      </c>
      <c r="AI52" s="8">
        <v>7891317032050</v>
      </c>
      <c r="AJ52" s="4" t="s">
        <v>210</v>
      </c>
      <c r="AK52" s="12" t="s">
        <v>211</v>
      </c>
      <c r="AL52" s="4">
        <v>96032100</v>
      </c>
      <c r="AM52" s="5">
        <v>0</v>
      </c>
      <c r="AN52" s="4" t="s">
        <v>65</v>
      </c>
      <c r="AO52" s="5" t="s">
        <v>212</v>
      </c>
      <c r="AP52" s="4">
        <v>0</v>
      </c>
      <c r="AQ52" s="29">
        <v>65</v>
      </c>
      <c r="AR52" s="31">
        <v>110</v>
      </c>
      <c r="AS52" s="30">
        <v>235</v>
      </c>
      <c r="AT52" s="35">
        <v>0.32500000000000001</v>
      </c>
      <c r="AU52" s="30">
        <v>0.28399999999999997</v>
      </c>
      <c r="AV52" s="35">
        <v>350</v>
      </c>
      <c r="AW52" s="30">
        <v>280</v>
      </c>
      <c r="AX52" s="35">
        <v>250</v>
      </c>
      <c r="AY52" s="30" t="s">
        <v>213</v>
      </c>
      <c r="AZ52" s="36" t="s">
        <v>214</v>
      </c>
      <c r="BA52" s="29">
        <v>0</v>
      </c>
      <c r="BB52" s="26" t="s">
        <v>62</v>
      </c>
      <c r="BC52" s="3" t="s">
        <v>68</v>
      </c>
      <c r="BD52" s="39">
        <v>431524</v>
      </c>
      <c r="BE52" s="76"/>
      <c r="BG52" s="6" t="s">
        <v>207</v>
      </c>
    </row>
    <row r="53" spans="1:59" x14ac:dyDescent="0.25">
      <c r="A53" s="6" t="s">
        <v>215</v>
      </c>
      <c r="B53" s="7" t="s">
        <v>124</v>
      </c>
      <c r="C53" s="8" t="s">
        <v>124</v>
      </c>
      <c r="D53" s="11">
        <v>431522</v>
      </c>
      <c r="E53" s="8" t="s">
        <v>62</v>
      </c>
      <c r="F53" s="7" t="s">
        <v>208</v>
      </c>
      <c r="G53" s="9">
        <v>136.03</v>
      </c>
      <c r="H53" s="7"/>
      <c r="I53" s="9"/>
      <c r="J53" s="7"/>
      <c r="K53" s="9"/>
      <c r="L53" s="7"/>
      <c r="M53" s="9"/>
      <c r="N53" s="7"/>
      <c r="O53" s="9"/>
      <c r="P53" s="7"/>
      <c r="Q53" s="9"/>
      <c r="R53" s="7"/>
      <c r="S53" s="9"/>
      <c r="T53" s="26"/>
      <c r="U53" s="27"/>
      <c r="V53" s="26"/>
      <c r="W53" s="27"/>
      <c r="X53" s="26"/>
      <c r="Y53" s="9"/>
      <c r="Z53" s="7"/>
      <c r="AA53" s="27"/>
      <c r="AB53" s="26"/>
      <c r="AC53" s="27"/>
      <c r="AD53" s="26"/>
      <c r="AE53" s="27"/>
      <c r="AF53" s="4">
        <v>12</v>
      </c>
      <c r="AG53" s="8" t="s">
        <v>209</v>
      </c>
      <c r="AH53" s="7" t="s">
        <v>98</v>
      </c>
      <c r="AI53" s="8">
        <v>7891317032104</v>
      </c>
      <c r="AJ53" s="4" t="s">
        <v>216</v>
      </c>
      <c r="AK53" s="12" t="s">
        <v>217</v>
      </c>
      <c r="AL53" s="4">
        <v>96032100</v>
      </c>
      <c r="AM53" s="5">
        <v>0</v>
      </c>
      <c r="AN53" s="4" t="s">
        <v>65</v>
      </c>
      <c r="AO53" s="5" t="s">
        <v>212</v>
      </c>
      <c r="AP53" s="4">
        <v>0</v>
      </c>
      <c r="AQ53" s="29">
        <v>60</v>
      </c>
      <c r="AR53" s="31">
        <v>105</v>
      </c>
      <c r="AS53" s="30">
        <v>235</v>
      </c>
      <c r="AT53" s="35">
        <v>0.28100000000000003</v>
      </c>
      <c r="AU53" s="30">
        <v>0.24199999999999999</v>
      </c>
      <c r="AV53" s="35">
        <v>380</v>
      </c>
      <c r="AW53" s="30">
        <v>225</v>
      </c>
      <c r="AX53" s="35">
        <v>250</v>
      </c>
      <c r="AY53" s="30" t="s">
        <v>218</v>
      </c>
      <c r="AZ53" s="36" t="s">
        <v>214</v>
      </c>
      <c r="BA53" s="29">
        <v>0</v>
      </c>
      <c r="BB53" s="26" t="s">
        <v>62</v>
      </c>
      <c r="BC53" s="3" t="s">
        <v>68</v>
      </c>
      <c r="BD53" s="39">
        <v>431522</v>
      </c>
      <c r="BE53" s="76"/>
      <c r="BG53" s="6" t="s">
        <v>215</v>
      </c>
    </row>
    <row r="54" spans="1:59" x14ac:dyDescent="0.25">
      <c r="A54" s="6" t="s">
        <v>219</v>
      </c>
      <c r="B54" s="7" t="s">
        <v>124</v>
      </c>
      <c r="C54" s="8" t="s">
        <v>124</v>
      </c>
      <c r="D54" s="11">
        <v>431517</v>
      </c>
      <c r="E54" s="8" t="s">
        <v>62</v>
      </c>
      <c r="F54" s="7" t="s">
        <v>208</v>
      </c>
      <c r="G54" s="9">
        <v>143.52000000000001</v>
      </c>
      <c r="H54" s="7"/>
      <c r="I54" s="9"/>
      <c r="J54" s="7"/>
      <c r="K54" s="9"/>
      <c r="L54" s="7"/>
      <c r="M54" s="9"/>
      <c r="N54" s="7"/>
      <c r="O54" s="9"/>
      <c r="P54" s="7"/>
      <c r="Q54" s="9"/>
      <c r="R54" s="7"/>
      <c r="S54" s="9"/>
      <c r="T54" s="26"/>
      <c r="U54" s="27"/>
      <c r="V54" s="26"/>
      <c r="W54" s="27"/>
      <c r="X54" s="26"/>
      <c r="Y54" s="9"/>
      <c r="Z54" s="7"/>
      <c r="AA54" s="27"/>
      <c r="AB54" s="26"/>
      <c r="AC54" s="27"/>
      <c r="AD54" s="26"/>
      <c r="AE54" s="27"/>
      <c r="AF54" s="4">
        <v>12</v>
      </c>
      <c r="AG54" s="8" t="s">
        <v>209</v>
      </c>
      <c r="AH54" s="7" t="s">
        <v>98</v>
      </c>
      <c r="AI54" s="8">
        <v>7891317032043</v>
      </c>
      <c r="AJ54" s="4" t="s">
        <v>220</v>
      </c>
      <c r="AK54" s="12" t="s">
        <v>221</v>
      </c>
      <c r="AL54" s="4">
        <v>96032100</v>
      </c>
      <c r="AM54" s="5">
        <v>0</v>
      </c>
      <c r="AN54" s="4" t="s">
        <v>65</v>
      </c>
      <c r="AO54" s="5" t="s">
        <v>212</v>
      </c>
      <c r="AP54" s="4">
        <v>0</v>
      </c>
      <c r="AQ54" s="29">
        <v>60</v>
      </c>
      <c r="AR54" s="31">
        <v>110</v>
      </c>
      <c r="AS54" s="30">
        <v>235</v>
      </c>
      <c r="AT54" s="35">
        <v>0.29099999999999998</v>
      </c>
      <c r="AU54" s="30">
        <v>0.25700000000000001</v>
      </c>
      <c r="AV54" s="35">
        <v>345</v>
      </c>
      <c r="AW54" s="30">
        <v>255</v>
      </c>
      <c r="AX54" s="35">
        <v>255</v>
      </c>
      <c r="AY54" s="30" t="s">
        <v>222</v>
      </c>
      <c r="AZ54" s="36" t="s">
        <v>214</v>
      </c>
      <c r="BA54" s="29">
        <v>0</v>
      </c>
      <c r="BB54" s="26" t="s">
        <v>62</v>
      </c>
      <c r="BC54" s="3" t="s">
        <v>68</v>
      </c>
      <c r="BD54" s="39">
        <v>431517</v>
      </c>
      <c r="BE54" s="76"/>
      <c r="BG54" s="6" t="s">
        <v>219</v>
      </c>
    </row>
    <row r="55" spans="1:59" x14ac:dyDescent="0.25">
      <c r="A55" s="6" t="s">
        <v>223</v>
      </c>
      <c r="B55" s="7" t="s">
        <v>124</v>
      </c>
      <c r="C55" s="8" t="s">
        <v>124</v>
      </c>
      <c r="D55" s="11">
        <v>431521</v>
      </c>
      <c r="E55" s="8" t="s">
        <v>62</v>
      </c>
      <c r="F55" s="7" t="s">
        <v>208</v>
      </c>
      <c r="G55" s="9">
        <v>148.51</v>
      </c>
      <c r="H55" s="7"/>
      <c r="I55" s="9"/>
      <c r="J55" s="7"/>
      <c r="K55" s="9"/>
      <c r="L55" s="7"/>
      <c r="M55" s="9"/>
      <c r="N55" s="7"/>
      <c r="O55" s="9"/>
      <c r="P55" s="7"/>
      <c r="Q55" s="9"/>
      <c r="R55" s="7"/>
      <c r="S55" s="9"/>
      <c r="T55" s="26"/>
      <c r="U55" s="27"/>
      <c r="V55" s="26"/>
      <c r="W55" s="27"/>
      <c r="X55" s="26"/>
      <c r="Y55" s="9"/>
      <c r="Z55" s="7"/>
      <c r="AA55" s="27"/>
      <c r="AB55" s="26"/>
      <c r="AC55" s="27"/>
      <c r="AD55" s="26"/>
      <c r="AE55" s="27"/>
      <c r="AF55" s="4">
        <v>12</v>
      </c>
      <c r="AG55" s="8" t="s">
        <v>209</v>
      </c>
      <c r="AH55" s="7" t="s">
        <v>98</v>
      </c>
      <c r="AI55" s="8">
        <v>7891317032098</v>
      </c>
      <c r="AJ55" s="4" t="s">
        <v>224</v>
      </c>
      <c r="AK55" s="12" t="s">
        <v>225</v>
      </c>
      <c r="AL55" s="4">
        <v>96032100</v>
      </c>
      <c r="AM55" s="5">
        <v>0</v>
      </c>
      <c r="AN55" s="4" t="s">
        <v>65</v>
      </c>
      <c r="AO55" s="5" t="s">
        <v>212</v>
      </c>
      <c r="AP55" s="4">
        <v>0</v>
      </c>
      <c r="AQ55" s="29">
        <v>60</v>
      </c>
      <c r="AR55" s="31">
        <v>110</v>
      </c>
      <c r="AS55" s="30">
        <v>235</v>
      </c>
      <c r="AT55" s="35">
        <v>0.28599999999999998</v>
      </c>
      <c r="AU55" s="30">
        <v>0.252</v>
      </c>
      <c r="AV55" s="35">
        <v>345</v>
      </c>
      <c r="AW55" s="30">
        <v>255</v>
      </c>
      <c r="AX55" s="35">
        <v>255</v>
      </c>
      <c r="AY55" s="30" t="s">
        <v>226</v>
      </c>
      <c r="AZ55" s="33" t="s">
        <v>214</v>
      </c>
      <c r="BA55" s="29">
        <v>0</v>
      </c>
      <c r="BB55" s="26" t="s">
        <v>62</v>
      </c>
      <c r="BC55" s="3" t="s">
        <v>68</v>
      </c>
      <c r="BD55" s="39">
        <v>431521</v>
      </c>
      <c r="BE55" s="76"/>
      <c r="BG55" s="6" t="s">
        <v>223</v>
      </c>
    </row>
    <row r="56" spans="1:59" x14ac:dyDescent="0.25">
      <c r="A56" s="6" t="s">
        <v>227</v>
      </c>
      <c r="B56" s="7" t="s">
        <v>124</v>
      </c>
      <c r="C56" s="8" t="s">
        <v>124</v>
      </c>
      <c r="D56" s="11">
        <v>431516</v>
      </c>
      <c r="E56" s="8" t="s">
        <v>62</v>
      </c>
      <c r="F56" s="7" t="s">
        <v>208</v>
      </c>
      <c r="G56" s="9">
        <v>98.59</v>
      </c>
      <c r="H56" s="7"/>
      <c r="I56" s="9"/>
      <c r="J56" s="7"/>
      <c r="K56" s="9"/>
      <c r="L56" s="7"/>
      <c r="M56" s="9"/>
      <c r="N56" s="7"/>
      <c r="O56" s="9"/>
      <c r="P56" s="7"/>
      <c r="Q56" s="9"/>
      <c r="R56" s="7"/>
      <c r="S56" s="9"/>
      <c r="T56" s="26"/>
      <c r="U56" s="27"/>
      <c r="V56" s="26"/>
      <c r="W56" s="27"/>
      <c r="X56" s="26"/>
      <c r="Y56" s="9"/>
      <c r="Z56" s="7"/>
      <c r="AA56" s="27"/>
      <c r="AB56" s="26"/>
      <c r="AC56" s="27"/>
      <c r="AD56" s="26"/>
      <c r="AE56" s="27"/>
      <c r="AF56" s="4">
        <v>12</v>
      </c>
      <c r="AG56" s="8" t="s">
        <v>209</v>
      </c>
      <c r="AH56" s="7" t="s">
        <v>98</v>
      </c>
      <c r="AI56" s="8">
        <v>7891317032036</v>
      </c>
      <c r="AJ56" s="4">
        <v>7891317034641</v>
      </c>
      <c r="AK56" s="12">
        <v>17891317034648</v>
      </c>
      <c r="AL56" s="4">
        <v>96032100</v>
      </c>
      <c r="AM56" s="5">
        <v>0</v>
      </c>
      <c r="AN56" s="4" t="s">
        <v>65</v>
      </c>
      <c r="AO56" s="5" t="s">
        <v>212</v>
      </c>
      <c r="AP56" s="4">
        <v>0</v>
      </c>
      <c r="AQ56" s="29">
        <v>65</v>
      </c>
      <c r="AR56" s="31">
        <v>110</v>
      </c>
      <c r="AS56" s="30">
        <v>235</v>
      </c>
      <c r="AT56" s="35">
        <v>0.252</v>
      </c>
      <c r="AU56" s="30">
        <v>0.21199999999999999</v>
      </c>
      <c r="AV56" s="35">
        <v>350</v>
      </c>
      <c r="AW56" s="30">
        <v>280</v>
      </c>
      <c r="AX56" s="35">
        <v>250</v>
      </c>
      <c r="AY56" s="30" t="s">
        <v>228</v>
      </c>
      <c r="AZ56" s="33" t="s">
        <v>214</v>
      </c>
      <c r="BA56" s="29">
        <v>0</v>
      </c>
      <c r="BB56" s="26" t="s">
        <v>62</v>
      </c>
      <c r="BC56" s="3" t="s">
        <v>68</v>
      </c>
      <c r="BD56" s="39">
        <v>431516</v>
      </c>
      <c r="BE56" s="76"/>
      <c r="BG56" s="6" t="s">
        <v>227</v>
      </c>
    </row>
    <row r="57" spans="1:59" x14ac:dyDescent="0.25">
      <c r="A57" s="6" t="s">
        <v>229</v>
      </c>
      <c r="B57" s="7" t="s">
        <v>124</v>
      </c>
      <c r="C57" s="8" t="s">
        <v>124</v>
      </c>
      <c r="D57" s="11">
        <v>431523</v>
      </c>
      <c r="E57" s="8" t="s">
        <v>62</v>
      </c>
      <c r="F57" s="7" t="s">
        <v>208</v>
      </c>
      <c r="G57" s="9">
        <v>136.03</v>
      </c>
      <c r="H57" s="7"/>
      <c r="I57" s="9"/>
      <c r="J57" s="7"/>
      <c r="K57" s="9"/>
      <c r="L57" s="7"/>
      <c r="M57" s="9"/>
      <c r="N57" s="7"/>
      <c r="O57" s="9"/>
      <c r="P57" s="7"/>
      <c r="Q57" s="9"/>
      <c r="R57" s="7"/>
      <c r="S57" s="9"/>
      <c r="T57" s="26"/>
      <c r="U57" s="27"/>
      <c r="V57" s="26"/>
      <c r="W57" s="27"/>
      <c r="X57" s="26"/>
      <c r="Y57" s="9"/>
      <c r="Z57" s="7"/>
      <c r="AA57" s="27"/>
      <c r="AB57" s="26"/>
      <c r="AC57" s="27"/>
      <c r="AD57" s="26"/>
      <c r="AE57" s="27"/>
      <c r="AF57" s="4">
        <v>12</v>
      </c>
      <c r="AG57" s="8" t="s">
        <v>209</v>
      </c>
      <c r="AH57" s="7" t="s">
        <v>98</v>
      </c>
      <c r="AI57" s="8">
        <v>7891317032111</v>
      </c>
      <c r="AJ57" s="4" t="s">
        <v>230</v>
      </c>
      <c r="AK57" s="12" t="s">
        <v>231</v>
      </c>
      <c r="AL57" s="4">
        <v>96032100</v>
      </c>
      <c r="AM57" s="5">
        <v>0</v>
      </c>
      <c r="AN57" s="4" t="s">
        <v>65</v>
      </c>
      <c r="AO57" s="5" t="s">
        <v>212</v>
      </c>
      <c r="AP57" s="4">
        <v>0</v>
      </c>
      <c r="AQ57" s="29">
        <v>70</v>
      </c>
      <c r="AR57" s="31">
        <v>110</v>
      </c>
      <c r="AS57" s="30">
        <v>235</v>
      </c>
      <c r="AT57" s="35">
        <v>0.32800000000000001</v>
      </c>
      <c r="AU57" s="30">
        <v>0.28399999999999997</v>
      </c>
      <c r="AV57" s="35">
        <v>350</v>
      </c>
      <c r="AW57" s="30">
        <v>300</v>
      </c>
      <c r="AX57" s="35">
        <v>250</v>
      </c>
      <c r="AY57" s="30" t="s">
        <v>232</v>
      </c>
      <c r="AZ57" s="36" t="s">
        <v>214</v>
      </c>
      <c r="BA57" s="29">
        <v>0</v>
      </c>
      <c r="BB57" s="26" t="s">
        <v>62</v>
      </c>
      <c r="BC57" s="3" t="s">
        <v>68</v>
      </c>
      <c r="BD57" s="39">
        <v>431523</v>
      </c>
      <c r="BE57" s="76"/>
      <c r="BG57" s="6" t="s">
        <v>229</v>
      </c>
    </row>
    <row r="58" spans="1:59" x14ac:dyDescent="0.25">
      <c r="A58" s="6" t="s">
        <v>233</v>
      </c>
      <c r="B58" s="7" t="s">
        <v>124</v>
      </c>
      <c r="C58" s="8" t="s">
        <v>124</v>
      </c>
      <c r="D58" s="11">
        <v>431518</v>
      </c>
      <c r="E58" s="8" t="s">
        <v>62</v>
      </c>
      <c r="F58" s="7" t="s">
        <v>208</v>
      </c>
      <c r="G58" s="9">
        <v>155.9</v>
      </c>
      <c r="H58" s="7"/>
      <c r="I58" s="9"/>
      <c r="J58" s="7"/>
      <c r="K58" s="9"/>
      <c r="L58" s="7"/>
      <c r="M58" s="9"/>
      <c r="N58" s="7"/>
      <c r="O58" s="9"/>
      <c r="P58" s="7"/>
      <c r="Q58" s="9"/>
      <c r="R58" s="7"/>
      <c r="S58" s="9"/>
      <c r="T58" s="26"/>
      <c r="U58" s="27"/>
      <c r="V58" s="26"/>
      <c r="W58" s="27"/>
      <c r="X58" s="26"/>
      <c r="Y58" s="9"/>
      <c r="Z58" s="7"/>
      <c r="AA58" s="27"/>
      <c r="AB58" s="26"/>
      <c r="AC58" s="27"/>
      <c r="AD58" s="26"/>
      <c r="AE58" s="27"/>
      <c r="AF58" s="4">
        <v>12</v>
      </c>
      <c r="AG58" s="8" t="s">
        <v>209</v>
      </c>
      <c r="AH58" s="7" t="s">
        <v>98</v>
      </c>
      <c r="AI58" s="8">
        <v>7891317032067</v>
      </c>
      <c r="AJ58" s="4" t="s">
        <v>234</v>
      </c>
      <c r="AK58" s="12" t="s">
        <v>235</v>
      </c>
      <c r="AL58" s="4">
        <v>96032100</v>
      </c>
      <c r="AM58" s="5">
        <v>0</v>
      </c>
      <c r="AN58" s="4" t="s">
        <v>65</v>
      </c>
      <c r="AO58" s="5" t="s">
        <v>212</v>
      </c>
      <c r="AP58" s="4">
        <v>0</v>
      </c>
      <c r="AQ58" s="29">
        <v>60</v>
      </c>
      <c r="AR58" s="31">
        <v>105</v>
      </c>
      <c r="AS58" s="30">
        <v>235</v>
      </c>
      <c r="AT58" s="35">
        <v>0.30399999999999999</v>
      </c>
      <c r="AU58" s="30">
        <v>0.26500000000000001</v>
      </c>
      <c r="AV58" s="35">
        <v>380</v>
      </c>
      <c r="AW58" s="30">
        <v>225</v>
      </c>
      <c r="AX58" s="35">
        <v>250</v>
      </c>
      <c r="AY58" s="30">
        <v>4</v>
      </c>
      <c r="AZ58" s="36" t="s">
        <v>214</v>
      </c>
      <c r="BA58" s="29">
        <v>0</v>
      </c>
      <c r="BB58" s="26" t="s">
        <v>62</v>
      </c>
      <c r="BC58" s="3" t="s">
        <v>68</v>
      </c>
      <c r="BD58" s="39">
        <v>431518</v>
      </c>
      <c r="BE58" s="76"/>
      <c r="BG58" s="6" t="s">
        <v>233</v>
      </c>
    </row>
    <row r="59" spans="1:59" x14ac:dyDescent="0.25">
      <c r="A59" s="6" t="s">
        <v>236</v>
      </c>
      <c r="B59" s="7" t="s">
        <v>124</v>
      </c>
      <c r="C59" s="8" t="s">
        <v>124</v>
      </c>
      <c r="D59" s="11">
        <v>429114</v>
      </c>
      <c r="E59" s="8" t="s">
        <v>62</v>
      </c>
      <c r="F59" s="7" t="s">
        <v>114</v>
      </c>
      <c r="G59" s="9">
        <v>14.95</v>
      </c>
      <c r="H59" s="7"/>
      <c r="I59" s="9"/>
      <c r="J59" s="7"/>
      <c r="K59" s="9"/>
      <c r="L59" s="7"/>
      <c r="M59" s="9"/>
      <c r="N59" s="7"/>
      <c r="O59" s="9"/>
      <c r="P59" s="7"/>
      <c r="Q59" s="9"/>
      <c r="R59" s="7"/>
      <c r="S59" s="9"/>
      <c r="T59" s="26"/>
      <c r="U59" s="27"/>
      <c r="V59" s="26"/>
      <c r="W59" s="27"/>
      <c r="X59" s="26"/>
      <c r="Y59" s="9"/>
      <c r="Z59" s="7"/>
      <c r="AA59" s="27"/>
      <c r="AB59" s="26"/>
      <c r="AC59" s="27"/>
      <c r="AD59" s="26"/>
      <c r="AE59" s="27"/>
      <c r="AF59" s="4">
        <v>48</v>
      </c>
      <c r="AG59" s="8">
        <v>36</v>
      </c>
      <c r="AH59" s="7" t="s">
        <v>89</v>
      </c>
      <c r="AI59" s="8">
        <v>7891317024833</v>
      </c>
      <c r="AJ59" s="4"/>
      <c r="AK59" s="12">
        <v>17891317024830</v>
      </c>
      <c r="AL59" s="4">
        <v>33062000</v>
      </c>
      <c r="AM59" s="5">
        <v>0</v>
      </c>
      <c r="AN59" s="4" t="s">
        <v>65</v>
      </c>
      <c r="AO59" s="5" t="s">
        <v>237</v>
      </c>
      <c r="AP59" s="4">
        <v>0</v>
      </c>
      <c r="AQ59" s="29">
        <v>20</v>
      </c>
      <c r="AR59" s="31">
        <v>72</v>
      </c>
      <c r="AS59" s="30">
        <v>120</v>
      </c>
      <c r="AT59" s="35">
        <v>2.6100000000000002E-2</v>
      </c>
      <c r="AU59" s="30">
        <v>2.1600000000000001E-2</v>
      </c>
      <c r="AV59" s="35">
        <v>300</v>
      </c>
      <c r="AW59" s="30">
        <v>300</v>
      </c>
      <c r="AX59" s="35">
        <v>75</v>
      </c>
      <c r="AY59" s="30">
        <v>1.45</v>
      </c>
      <c r="AZ59" s="36" t="s">
        <v>214</v>
      </c>
      <c r="BA59" s="29">
        <v>0</v>
      </c>
      <c r="BB59" s="26" t="s">
        <v>62</v>
      </c>
      <c r="BC59" s="3" t="s">
        <v>68</v>
      </c>
      <c r="BD59" s="39">
        <v>429470</v>
      </c>
      <c r="BE59" s="76"/>
      <c r="BG59" s="6" t="s">
        <v>236</v>
      </c>
    </row>
    <row r="60" spans="1:59" x14ac:dyDescent="0.25">
      <c r="A60" s="6" t="s">
        <v>238</v>
      </c>
      <c r="B60" s="7" t="s">
        <v>124</v>
      </c>
      <c r="C60" s="8" t="s">
        <v>124</v>
      </c>
      <c r="D60" s="11">
        <v>429113</v>
      </c>
      <c r="E60" s="8" t="s">
        <v>62</v>
      </c>
      <c r="F60" s="7" t="s">
        <v>114</v>
      </c>
      <c r="G60" s="9">
        <v>9.1999999999999993</v>
      </c>
      <c r="H60" s="7"/>
      <c r="I60" s="9"/>
      <c r="J60" s="7"/>
      <c r="K60" s="9"/>
      <c r="L60" s="7"/>
      <c r="M60" s="9"/>
      <c r="N60" s="7"/>
      <c r="O60" s="9"/>
      <c r="P60" s="7"/>
      <c r="Q60" s="9"/>
      <c r="R60" s="7"/>
      <c r="S60" s="9"/>
      <c r="T60" s="26"/>
      <c r="U60" s="27"/>
      <c r="V60" s="26"/>
      <c r="W60" s="27"/>
      <c r="X60" s="26"/>
      <c r="Y60" s="9"/>
      <c r="Z60" s="7"/>
      <c r="AA60" s="27"/>
      <c r="AB60" s="26"/>
      <c r="AC60" s="27"/>
      <c r="AD60" s="26"/>
      <c r="AE60" s="27"/>
      <c r="AF60" s="4">
        <v>48</v>
      </c>
      <c r="AG60" s="8">
        <v>36</v>
      </c>
      <c r="AH60" s="7" t="s">
        <v>89</v>
      </c>
      <c r="AI60" s="8" t="s">
        <v>239</v>
      </c>
      <c r="AJ60" s="4"/>
      <c r="AK60" s="12" t="s">
        <v>240</v>
      </c>
      <c r="AL60" s="4">
        <v>33062000</v>
      </c>
      <c r="AM60" s="5">
        <v>0</v>
      </c>
      <c r="AN60" s="4" t="s">
        <v>65</v>
      </c>
      <c r="AO60" s="5" t="s">
        <v>237</v>
      </c>
      <c r="AP60" s="4">
        <v>0</v>
      </c>
      <c r="AQ60" s="29">
        <v>20</v>
      </c>
      <c r="AR60" s="31">
        <v>72</v>
      </c>
      <c r="AS60" s="30">
        <v>120</v>
      </c>
      <c r="AT60" s="35">
        <v>2.18E-2</v>
      </c>
      <c r="AU60" s="30">
        <v>1.6299999999999999E-2</v>
      </c>
      <c r="AV60" s="35">
        <v>300</v>
      </c>
      <c r="AW60" s="30">
        <v>300</v>
      </c>
      <c r="AX60" s="35">
        <v>75</v>
      </c>
      <c r="AY60" s="30">
        <v>1.24</v>
      </c>
      <c r="AZ60" s="36" t="s">
        <v>214</v>
      </c>
      <c r="BA60" s="29">
        <v>0</v>
      </c>
      <c r="BB60" s="26" t="s">
        <v>62</v>
      </c>
      <c r="BC60" s="3" t="s">
        <v>68</v>
      </c>
      <c r="BD60" s="39">
        <v>429471</v>
      </c>
      <c r="BE60" s="76"/>
      <c r="BG60" s="6" t="s">
        <v>238</v>
      </c>
    </row>
    <row r="61" spans="1:59" x14ac:dyDescent="0.25">
      <c r="A61" s="6" t="s">
        <v>241</v>
      </c>
      <c r="B61" s="4" t="s">
        <v>201</v>
      </c>
      <c r="C61" s="8" t="s">
        <v>201</v>
      </c>
      <c r="D61" s="11">
        <v>432020</v>
      </c>
      <c r="E61" s="8" t="s">
        <v>62</v>
      </c>
      <c r="F61" s="4" t="s">
        <v>114</v>
      </c>
      <c r="G61" s="9">
        <v>16.54</v>
      </c>
      <c r="H61" s="7"/>
      <c r="I61" s="9"/>
      <c r="J61" s="7"/>
      <c r="K61" s="9"/>
      <c r="L61" s="7"/>
      <c r="M61" s="9"/>
      <c r="N61" s="7"/>
      <c r="O61" s="9"/>
      <c r="P61" s="7"/>
      <c r="Q61" s="9"/>
      <c r="R61" s="7"/>
      <c r="S61" s="9"/>
      <c r="T61" s="26"/>
      <c r="U61" s="27"/>
      <c r="V61" s="26"/>
      <c r="W61" s="27"/>
      <c r="X61" s="26"/>
      <c r="Y61" s="9"/>
      <c r="Z61" s="7"/>
      <c r="AA61" s="27"/>
      <c r="AB61" s="26"/>
      <c r="AC61" s="27"/>
      <c r="AD61" s="26"/>
      <c r="AE61" s="27"/>
      <c r="AF61" s="4">
        <v>24</v>
      </c>
      <c r="AG61" s="8">
        <v>36</v>
      </c>
      <c r="AH61" s="7" t="s">
        <v>63</v>
      </c>
      <c r="AI61" s="8">
        <v>7891317037260</v>
      </c>
      <c r="AJ61" s="4" t="s">
        <v>242</v>
      </c>
      <c r="AK61" s="12">
        <v>17891317037267</v>
      </c>
      <c r="AL61" s="4">
        <v>33041000</v>
      </c>
      <c r="AM61" s="8">
        <v>0</v>
      </c>
      <c r="AN61" s="4" t="s">
        <v>65</v>
      </c>
      <c r="AO61" s="8" t="s">
        <v>243</v>
      </c>
      <c r="AP61" s="4">
        <v>0</v>
      </c>
      <c r="AQ61" s="29">
        <v>110</v>
      </c>
      <c r="AR61" s="33">
        <v>22</v>
      </c>
      <c r="AS61" s="29">
        <v>60</v>
      </c>
      <c r="AT61" s="33">
        <v>0.02</v>
      </c>
      <c r="AU61" s="29">
        <v>5.0000000000000001E-3</v>
      </c>
      <c r="AV61" s="33">
        <v>160</v>
      </c>
      <c r="AW61" s="29">
        <v>120</v>
      </c>
      <c r="AX61" s="33">
        <v>114</v>
      </c>
      <c r="AY61" s="29">
        <v>0.52600000000000002</v>
      </c>
      <c r="AZ61" s="36" t="s">
        <v>214</v>
      </c>
      <c r="BA61" s="29">
        <v>0</v>
      </c>
      <c r="BB61" s="33" t="s">
        <v>62</v>
      </c>
      <c r="BC61" s="3" t="s">
        <v>68</v>
      </c>
      <c r="BD61" s="39">
        <v>452818</v>
      </c>
      <c r="BE61" s="76"/>
      <c r="BG61" s="6" t="s">
        <v>241</v>
      </c>
    </row>
    <row r="62" spans="1:59" x14ac:dyDescent="0.25">
      <c r="A62" s="6" t="s">
        <v>244</v>
      </c>
      <c r="B62" s="4" t="s">
        <v>201</v>
      </c>
      <c r="C62" s="8" t="s">
        <v>201</v>
      </c>
      <c r="D62" s="11">
        <v>432019</v>
      </c>
      <c r="E62" s="8" t="s">
        <v>62</v>
      </c>
      <c r="F62" s="4" t="s">
        <v>114</v>
      </c>
      <c r="G62" s="9">
        <v>16.54</v>
      </c>
      <c r="H62" s="7"/>
      <c r="I62" s="9"/>
      <c r="J62" s="7"/>
      <c r="K62" s="9"/>
      <c r="L62" s="7"/>
      <c r="M62" s="9"/>
      <c r="N62" s="7"/>
      <c r="O62" s="9"/>
      <c r="P62" s="7"/>
      <c r="Q62" s="9"/>
      <c r="R62" s="7"/>
      <c r="S62" s="9"/>
      <c r="T62" s="26"/>
      <c r="U62" s="27"/>
      <c r="V62" s="26"/>
      <c r="W62" s="27"/>
      <c r="X62" s="26"/>
      <c r="Y62" s="9"/>
      <c r="Z62" s="7"/>
      <c r="AA62" s="27"/>
      <c r="AB62" s="26"/>
      <c r="AC62" s="27"/>
      <c r="AD62" s="26"/>
      <c r="AE62" s="27"/>
      <c r="AF62" s="4">
        <v>24</v>
      </c>
      <c r="AG62" s="8">
        <v>36</v>
      </c>
      <c r="AH62" s="7" t="s">
        <v>63</v>
      </c>
      <c r="AI62" s="8">
        <v>7891317037253</v>
      </c>
      <c r="AJ62" s="4" t="s">
        <v>242</v>
      </c>
      <c r="AK62" s="12">
        <v>17891317037250</v>
      </c>
      <c r="AL62" s="4">
        <v>33041000</v>
      </c>
      <c r="AM62" s="8">
        <v>0</v>
      </c>
      <c r="AN62" s="4" t="s">
        <v>65</v>
      </c>
      <c r="AO62" s="8" t="s">
        <v>243</v>
      </c>
      <c r="AP62" s="4">
        <v>0</v>
      </c>
      <c r="AQ62" s="29">
        <v>110</v>
      </c>
      <c r="AR62" s="33">
        <v>22</v>
      </c>
      <c r="AS62" s="29">
        <v>60</v>
      </c>
      <c r="AT62" s="33">
        <v>0.02</v>
      </c>
      <c r="AU62" s="29">
        <v>5.0000000000000001E-3</v>
      </c>
      <c r="AV62" s="33">
        <v>160</v>
      </c>
      <c r="AW62" s="29">
        <v>120</v>
      </c>
      <c r="AX62" s="33">
        <v>114</v>
      </c>
      <c r="AY62" s="29">
        <v>0.52600000000000002</v>
      </c>
      <c r="AZ62" s="36" t="s">
        <v>214</v>
      </c>
      <c r="BA62" s="29">
        <v>0</v>
      </c>
      <c r="BB62" s="33" t="s">
        <v>62</v>
      </c>
      <c r="BC62" s="3" t="s">
        <v>68</v>
      </c>
      <c r="BD62" s="39">
        <v>452819</v>
      </c>
      <c r="BE62" s="76"/>
      <c r="BG62" s="6" t="s">
        <v>244</v>
      </c>
    </row>
    <row r="63" spans="1:59" x14ac:dyDescent="0.25">
      <c r="A63" s="6" t="s">
        <v>245</v>
      </c>
      <c r="B63" s="7" t="s">
        <v>124</v>
      </c>
      <c r="C63" s="8" t="s">
        <v>124</v>
      </c>
      <c r="D63" s="11">
        <v>429261</v>
      </c>
      <c r="E63" s="8" t="s">
        <v>62</v>
      </c>
      <c r="F63" s="7" t="s">
        <v>114</v>
      </c>
      <c r="G63" s="9">
        <v>11.79</v>
      </c>
      <c r="H63" s="7"/>
      <c r="I63" s="9"/>
      <c r="J63" s="7"/>
      <c r="K63" s="9"/>
      <c r="L63" s="7"/>
      <c r="M63" s="9"/>
      <c r="N63" s="7"/>
      <c r="O63" s="9"/>
      <c r="P63" s="7"/>
      <c r="Q63" s="9"/>
      <c r="R63" s="7"/>
      <c r="S63" s="9"/>
      <c r="T63" s="26"/>
      <c r="U63" s="27"/>
      <c r="V63" s="26"/>
      <c r="W63" s="27"/>
      <c r="X63" s="26"/>
      <c r="Y63" s="9"/>
      <c r="Z63" s="7"/>
      <c r="AA63" s="27"/>
      <c r="AB63" s="26"/>
      <c r="AC63" s="27"/>
      <c r="AD63" s="26"/>
      <c r="AE63" s="27"/>
      <c r="AF63" s="4">
        <v>24</v>
      </c>
      <c r="AG63" s="8">
        <v>24</v>
      </c>
      <c r="AH63" s="7" t="s">
        <v>63</v>
      </c>
      <c r="AI63" s="8">
        <v>7891317025618</v>
      </c>
      <c r="AJ63" s="4"/>
      <c r="AK63" s="12" t="s">
        <v>246</v>
      </c>
      <c r="AL63" s="4">
        <v>33041000</v>
      </c>
      <c r="AM63" s="5" t="s">
        <v>64</v>
      </c>
      <c r="AN63" s="4" t="s">
        <v>65</v>
      </c>
      <c r="AO63" s="5" t="s">
        <v>243</v>
      </c>
      <c r="AP63" s="4">
        <v>0</v>
      </c>
      <c r="AQ63" s="27">
        <v>108</v>
      </c>
      <c r="AR63" s="31">
        <v>22</v>
      </c>
      <c r="AS63" s="27">
        <v>63</v>
      </c>
      <c r="AT63" s="31" t="s">
        <v>247</v>
      </c>
      <c r="AU63" s="27" t="s">
        <v>248</v>
      </c>
      <c r="AV63" s="31">
        <v>160</v>
      </c>
      <c r="AW63" s="27">
        <v>120</v>
      </c>
      <c r="AX63" s="31">
        <v>114</v>
      </c>
      <c r="AY63" s="27" t="s">
        <v>249</v>
      </c>
      <c r="AZ63" s="36" t="s">
        <v>214</v>
      </c>
      <c r="BA63" s="29">
        <v>0</v>
      </c>
      <c r="BB63" s="26" t="s">
        <v>62</v>
      </c>
      <c r="BC63" s="3" t="s">
        <v>68</v>
      </c>
      <c r="BD63" s="39">
        <v>409681</v>
      </c>
      <c r="BE63" s="76"/>
      <c r="BG63" s="6" t="s">
        <v>245</v>
      </c>
    </row>
    <row r="64" spans="1:59" x14ac:dyDescent="0.25">
      <c r="A64" s="6" t="s">
        <v>250</v>
      </c>
      <c r="B64" s="7" t="s">
        <v>124</v>
      </c>
      <c r="C64" s="8" t="s">
        <v>124</v>
      </c>
      <c r="D64" s="11">
        <v>431520</v>
      </c>
      <c r="E64" s="8" t="s">
        <v>62</v>
      </c>
      <c r="F64" s="7" t="s">
        <v>208</v>
      </c>
      <c r="G64" s="9">
        <v>235.89999999999998</v>
      </c>
      <c r="H64" s="7"/>
      <c r="I64" s="9"/>
      <c r="J64" s="7"/>
      <c r="K64" s="9"/>
      <c r="L64" s="7"/>
      <c r="M64" s="9"/>
      <c r="N64" s="7"/>
      <c r="O64" s="9"/>
      <c r="P64" s="7"/>
      <c r="Q64" s="9"/>
      <c r="R64" s="7"/>
      <c r="S64" s="9"/>
      <c r="T64" s="26"/>
      <c r="U64" s="27"/>
      <c r="V64" s="26"/>
      <c r="W64" s="27"/>
      <c r="X64" s="26"/>
      <c r="Y64" s="9"/>
      <c r="Z64" s="7"/>
      <c r="AA64" s="27"/>
      <c r="AB64" s="26"/>
      <c r="AC64" s="27"/>
      <c r="AD64" s="26"/>
      <c r="AE64" s="27"/>
      <c r="AF64" s="4">
        <v>12</v>
      </c>
      <c r="AG64" s="8" t="s">
        <v>209</v>
      </c>
      <c r="AH64" s="7" t="s">
        <v>98</v>
      </c>
      <c r="AI64" s="8">
        <v>7891317032081</v>
      </c>
      <c r="AJ64" s="4" t="s">
        <v>251</v>
      </c>
      <c r="AK64" s="12" t="s">
        <v>252</v>
      </c>
      <c r="AL64" s="4">
        <v>96032100</v>
      </c>
      <c r="AM64" s="5">
        <v>0</v>
      </c>
      <c r="AN64" s="4" t="s">
        <v>65</v>
      </c>
      <c r="AO64" s="5" t="s">
        <v>212</v>
      </c>
      <c r="AP64" s="4">
        <v>0</v>
      </c>
      <c r="AQ64" s="29">
        <v>117</v>
      </c>
      <c r="AR64" s="31">
        <v>126</v>
      </c>
      <c r="AS64" s="30">
        <v>263</v>
      </c>
      <c r="AT64" s="35">
        <v>0.54400000000000004</v>
      </c>
      <c r="AU64" s="30">
        <v>0.48799999999999999</v>
      </c>
      <c r="AV64" s="35">
        <v>485</v>
      </c>
      <c r="AW64" s="30">
        <v>400</v>
      </c>
      <c r="AX64" s="35">
        <v>280</v>
      </c>
      <c r="AY64" s="30" t="s">
        <v>253</v>
      </c>
      <c r="AZ64" s="33" t="s">
        <v>214</v>
      </c>
      <c r="BA64" s="29">
        <v>0</v>
      </c>
      <c r="BB64" s="26" t="s">
        <v>62</v>
      </c>
      <c r="BC64" s="3" t="s">
        <v>68</v>
      </c>
      <c r="BD64" s="39">
        <v>431520</v>
      </c>
      <c r="BE64" s="76"/>
      <c r="BG64" s="6" t="s">
        <v>250</v>
      </c>
    </row>
    <row r="65" spans="1:59" x14ac:dyDescent="0.25">
      <c r="A65" s="6" t="s">
        <v>254</v>
      </c>
      <c r="B65" s="7" t="s">
        <v>124</v>
      </c>
      <c r="C65" s="8" t="s">
        <v>124</v>
      </c>
      <c r="D65" s="11">
        <v>431519</v>
      </c>
      <c r="E65" s="8" t="s">
        <v>62</v>
      </c>
      <c r="F65" s="7" t="s">
        <v>208</v>
      </c>
      <c r="G65" s="9">
        <v>185.95</v>
      </c>
      <c r="H65" s="7"/>
      <c r="I65" s="9"/>
      <c r="J65" s="7"/>
      <c r="K65" s="9"/>
      <c r="L65" s="7"/>
      <c r="M65" s="9"/>
      <c r="N65" s="7"/>
      <c r="O65" s="9"/>
      <c r="P65" s="7"/>
      <c r="Q65" s="9"/>
      <c r="R65" s="7"/>
      <c r="S65" s="9"/>
      <c r="T65" s="26"/>
      <c r="U65" s="27"/>
      <c r="V65" s="26"/>
      <c r="W65" s="27"/>
      <c r="X65" s="26"/>
      <c r="Y65" s="9"/>
      <c r="Z65" s="7"/>
      <c r="AA65" s="27"/>
      <c r="AB65" s="26"/>
      <c r="AC65" s="27"/>
      <c r="AD65" s="26"/>
      <c r="AE65" s="27"/>
      <c r="AF65" s="4">
        <v>12</v>
      </c>
      <c r="AG65" s="8" t="s">
        <v>209</v>
      </c>
      <c r="AH65" s="7" t="s">
        <v>98</v>
      </c>
      <c r="AI65" s="8">
        <v>7891317032074</v>
      </c>
      <c r="AJ65" s="4" t="s">
        <v>255</v>
      </c>
      <c r="AK65" s="12" t="s">
        <v>256</v>
      </c>
      <c r="AL65" s="4">
        <v>96032100</v>
      </c>
      <c r="AM65" s="5">
        <v>0</v>
      </c>
      <c r="AN65" s="4" t="s">
        <v>65</v>
      </c>
      <c r="AO65" s="5" t="s">
        <v>212</v>
      </c>
      <c r="AP65" s="4">
        <v>0</v>
      </c>
      <c r="AQ65" s="29">
        <v>95</v>
      </c>
      <c r="AR65" s="31">
        <v>165</v>
      </c>
      <c r="AS65" s="30">
        <v>245</v>
      </c>
      <c r="AT65" s="35">
        <v>0.63200000000000001</v>
      </c>
      <c r="AU65" s="30">
        <v>0.56499999999999995</v>
      </c>
      <c r="AV65" s="35">
        <v>510</v>
      </c>
      <c r="AW65" s="30">
        <v>400</v>
      </c>
      <c r="AX65" s="35">
        <v>260</v>
      </c>
      <c r="AY65" s="30" t="s">
        <v>257</v>
      </c>
      <c r="AZ65" s="33" t="s">
        <v>214</v>
      </c>
      <c r="BA65" s="29">
        <v>0</v>
      </c>
      <c r="BB65" s="26" t="s">
        <v>62</v>
      </c>
      <c r="BC65" s="3" t="s">
        <v>68</v>
      </c>
      <c r="BD65" s="39">
        <v>431519</v>
      </c>
      <c r="BE65" s="76"/>
      <c r="BG65" s="6" t="s">
        <v>254</v>
      </c>
    </row>
    <row r="66" spans="1:59" x14ac:dyDescent="0.25">
      <c r="A66" s="6" t="s">
        <v>258</v>
      </c>
      <c r="B66" s="7" t="s">
        <v>124</v>
      </c>
      <c r="C66" s="8" t="s">
        <v>124</v>
      </c>
      <c r="D66" s="11">
        <v>431525</v>
      </c>
      <c r="E66" s="8" t="s">
        <v>62</v>
      </c>
      <c r="F66" s="7" t="s">
        <v>208</v>
      </c>
      <c r="G66" s="9">
        <v>235.87</v>
      </c>
      <c r="H66" s="7"/>
      <c r="I66" s="9"/>
      <c r="J66" s="7"/>
      <c r="K66" s="9"/>
      <c r="L66" s="7"/>
      <c r="M66" s="9"/>
      <c r="N66" s="7"/>
      <c r="O66" s="9"/>
      <c r="P66" s="7"/>
      <c r="Q66" s="9"/>
      <c r="R66" s="7"/>
      <c r="S66" s="9"/>
      <c r="T66" s="26"/>
      <c r="U66" s="27"/>
      <c r="V66" s="26"/>
      <c r="W66" s="27"/>
      <c r="X66" s="26"/>
      <c r="Y66" s="9"/>
      <c r="Z66" s="7"/>
      <c r="AA66" s="27"/>
      <c r="AB66" s="26"/>
      <c r="AC66" s="27"/>
      <c r="AD66" s="26"/>
      <c r="AE66" s="27"/>
      <c r="AF66" s="4">
        <v>12</v>
      </c>
      <c r="AG66" s="8" t="s">
        <v>209</v>
      </c>
      <c r="AH66" s="7" t="s">
        <v>98</v>
      </c>
      <c r="AI66" s="8">
        <v>7891317032128</v>
      </c>
      <c r="AJ66" s="4" t="s">
        <v>259</v>
      </c>
      <c r="AK66" s="12" t="s">
        <v>260</v>
      </c>
      <c r="AL66" s="4">
        <v>96032100</v>
      </c>
      <c r="AM66" s="5">
        <v>0</v>
      </c>
      <c r="AN66" s="4" t="s">
        <v>65</v>
      </c>
      <c r="AO66" s="5" t="s">
        <v>212</v>
      </c>
      <c r="AP66" s="4">
        <v>0</v>
      </c>
      <c r="AQ66" s="29">
        <v>120</v>
      </c>
      <c r="AR66" s="31">
        <v>190</v>
      </c>
      <c r="AS66" s="30">
        <v>250</v>
      </c>
      <c r="AT66" s="35">
        <v>0.88300000000000001</v>
      </c>
      <c r="AU66" s="30">
        <v>0.79600000000000004</v>
      </c>
      <c r="AV66" s="35">
        <v>520</v>
      </c>
      <c r="AW66" s="30">
        <v>395</v>
      </c>
      <c r="AX66" s="35">
        <v>380</v>
      </c>
      <c r="AY66" s="30" t="s">
        <v>261</v>
      </c>
      <c r="AZ66" s="33" t="s">
        <v>214</v>
      </c>
      <c r="BA66" s="29">
        <v>0</v>
      </c>
      <c r="BB66" s="26" t="s">
        <v>62</v>
      </c>
      <c r="BC66" s="3" t="s">
        <v>68</v>
      </c>
      <c r="BD66" s="39">
        <v>431525</v>
      </c>
      <c r="BE66" s="76"/>
      <c r="BG66" s="6" t="s">
        <v>258</v>
      </c>
    </row>
    <row r="67" spans="1:59" x14ac:dyDescent="0.25">
      <c r="A67" s="6" t="s">
        <v>262</v>
      </c>
      <c r="B67" s="7" t="s">
        <v>124</v>
      </c>
      <c r="C67" s="8" t="s">
        <v>124</v>
      </c>
      <c r="D67" s="11">
        <v>429065</v>
      </c>
      <c r="E67" s="8" t="s">
        <v>62</v>
      </c>
      <c r="F67" s="7" t="s">
        <v>114</v>
      </c>
      <c r="G67" s="9">
        <v>36.03</v>
      </c>
      <c r="H67" s="7"/>
      <c r="I67" s="9"/>
      <c r="J67" s="7"/>
      <c r="K67" s="9"/>
      <c r="L67" s="7"/>
      <c r="M67" s="9"/>
      <c r="N67" s="7"/>
      <c r="O67" s="9"/>
      <c r="P67" s="7"/>
      <c r="Q67" s="9"/>
      <c r="R67" s="7"/>
      <c r="S67" s="9"/>
      <c r="T67" s="26"/>
      <c r="U67" s="27"/>
      <c r="V67" s="26"/>
      <c r="W67" s="27"/>
      <c r="X67" s="26"/>
      <c r="Y67" s="9"/>
      <c r="Z67" s="7"/>
      <c r="AA67" s="27"/>
      <c r="AB67" s="26"/>
      <c r="AC67" s="27"/>
      <c r="AD67" s="26"/>
      <c r="AE67" s="27"/>
      <c r="AF67" s="4">
        <v>12</v>
      </c>
      <c r="AG67" s="8">
        <v>36</v>
      </c>
      <c r="AH67" s="7" t="s">
        <v>63</v>
      </c>
      <c r="AI67" s="8">
        <v>7891317024338</v>
      </c>
      <c r="AJ67" s="4"/>
      <c r="AK67" s="12" t="s">
        <v>263</v>
      </c>
      <c r="AL67" s="4">
        <v>33049910</v>
      </c>
      <c r="AM67" s="5" t="s">
        <v>64</v>
      </c>
      <c r="AN67" s="4" t="s">
        <v>65</v>
      </c>
      <c r="AO67" s="5" t="s">
        <v>158</v>
      </c>
      <c r="AP67" s="4">
        <v>0</v>
      </c>
      <c r="AQ67" s="27" t="s">
        <v>264</v>
      </c>
      <c r="AR67" s="31" t="s">
        <v>265</v>
      </c>
      <c r="AS67" s="27">
        <v>190</v>
      </c>
      <c r="AT67" s="31">
        <v>0.34439999999999998</v>
      </c>
      <c r="AU67" s="27">
        <v>4.4400000000000002E-2</v>
      </c>
      <c r="AV67" s="31">
        <v>250</v>
      </c>
      <c r="AW67" s="27">
        <v>237</v>
      </c>
      <c r="AX67" s="31">
        <v>194</v>
      </c>
      <c r="AY67" s="27">
        <v>4.2670000000000003</v>
      </c>
      <c r="AZ67" s="33" t="s">
        <v>266</v>
      </c>
      <c r="BA67" s="29">
        <v>0</v>
      </c>
      <c r="BB67" s="26" t="s">
        <v>62</v>
      </c>
      <c r="BC67" s="3" t="s">
        <v>68</v>
      </c>
      <c r="BD67" s="39">
        <v>404708</v>
      </c>
      <c r="BE67" s="76"/>
      <c r="BG67" s="6" t="s">
        <v>262</v>
      </c>
    </row>
    <row r="68" spans="1:59" x14ac:dyDescent="0.25">
      <c r="A68" s="6" t="s">
        <v>267</v>
      </c>
      <c r="B68" s="7" t="s">
        <v>124</v>
      </c>
      <c r="C68" s="8" t="s">
        <v>124</v>
      </c>
      <c r="D68" s="11">
        <v>429119</v>
      </c>
      <c r="E68" s="8" t="s">
        <v>62</v>
      </c>
      <c r="F68" s="7" t="s">
        <v>114</v>
      </c>
      <c r="G68" s="9">
        <v>28.87</v>
      </c>
      <c r="H68" s="7"/>
      <c r="I68" s="9"/>
      <c r="J68" s="7"/>
      <c r="K68" s="9"/>
      <c r="L68" s="7"/>
      <c r="M68" s="9"/>
      <c r="N68" s="7"/>
      <c r="O68" s="9"/>
      <c r="P68" s="7"/>
      <c r="Q68" s="9"/>
      <c r="R68" s="7"/>
      <c r="S68" s="9"/>
      <c r="T68" s="26"/>
      <c r="U68" s="27"/>
      <c r="V68" s="26"/>
      <c r="W68" s="27"/>
      <c r="X68" s="26"/>
      <c r="Y68" s="9"/>
      <c r="Z68" s="7"/>
      <c r="AA68" s="27"/>
      <c r="AB68" s="26"/>
      <c r="AC68" s="27"/>
      <c r="AD68" s="26"/>
      <c r="AE68" s="27"/>
      <c r="AF68" s="4">
        <v>12</v>
      </c>
      <c r="AG68" s="8">
        <v>24</v>
      </c>
      <c r="AH68" s="7" t="s">
        <v>63</v>
      </c>
      <c r="AI68" s="8">
        <v>7891317024680</v>
      </c>
      <c r="AJ68" s="4"/>
      <c r="AK68" s="12">
        <v>17891317024687</v>
      </c>
      <c r="AL68" s="4">
        <v>33049990</v>
      </c>
      <c r="AM68" s="5">
        <v>0</v>
      </c>
      <c r="AN68" s="4" t="s">
        <v>65</v>
      </c>
      <c r="AO68" s="5" t="s">
        <v>268</v>
      </c>
      <c r="AP68" s="4">
        <v>0</v>
      </c>
      <c r="AQ68" s="27" t="s">
        <v>87</v>
      </c>
      <c r="AR68" s="32">
        <v>40.299999999999997</v>
      </c>
      <c r="AS68" s="27">
        <v>200</v>
      </c>
      <c r="AT68" s="31" t="s">
        <v>269</v>
      </c>
      <c r="AU68" s="27" t="s">
        <v>270</v>
      </c>
      <c r="AV68" s="31" t="s">
        <v>271</v>
      </c>
      <c r="AW68" s="27" t="s">
        <v>272</v>
      </c>
      <c r="AX68" s="31" t="s">
        <v>273</v>
      </c>
      <c r="AY68" s="27" t="s">
        <v>274</v>
      </c>
      <c r="AZ68" s="33" t="s">
        <v>275</v>
      </c>
      <c r="BA68" s="29">
        <v>0</v>
      </c>
      <c r="BB68" s="26" t="s">
        <v>62</v>
      </c>
      <c r="BC68" s="3" t="s">
        <v>68</v>
      </c>
      <c r="BD68" s="39">
        <v>410133</v>
      </c>
      <c r="BE68" s="76"/>
      <c r="BG68" s="6" t="s">
        <v>267</v>
      </c>
    </row>
    <row r="69" spans="1:59" x14ac:dyDescent="0.25">
      <c r="A69" s="6" t="s">
        <v>276</v>
      </c>
      <c r="B69" s="7" t="s">
        <v>124</v>
      </c>
      <c r="C69" s="8" t="s">
        <v>124</v>
      </c>
      <c r="D69" s="11">
        <v>429081</v>
      </c>
      <c r="E69" s="8" t="s">
        <v>62</v>
      </c>
      <c r="F69" s="7" t="s">
        <v>114</v>
      </c>
      <c r="G69" s="9">
        <v>10.199999999999999</v>
      </c>
      <c r="H69" s="7"/>
      <c r="I69" s="9"/>
      <c r="J69" s="7"/>
      <c r="K69" s="9"/>
      <c r="L69" s="7"/>
      <c r="M69" s="9"/>
      <c r="N69" s="7"/>
      <c r="O69" s="9"/>
      <c r="P69" s="7"/>
      <c r="Q69" s="9"/>
      <c r="R69" s="7"/>
      <c r="S69" s="9"/>
      <c r="T69" s="26"/>
      <c r="U69" s="27"/>
      <c r="V69" s="26"/>
      <c r="W69" s="27"/>
      <c r="X69" s="26"/>
      <c r="Y69" s="9"/>
      <c r="Z69" s="7"/>
      <c r="AA69" s="27"/>
      <c r="AB69" s="26"/>
      <c r="AC69" s="27"/>
      <c r="AD69" s="26"/>
      <c r="AE69" s="27"/>
      <c r="AF69" s="4" t="s">
        <v>191</v>
      </c>
      <c r="AG69" s="8" t="s">
        <v>72</v>
      </c>
      <c r="AH69" s="7" t="s">
        <v>63</v>
      </c>
      <c r="AI69" s="8" t="s">
        <v>277</v>
      </c>
      <c r="AJ69" s="4"/>
      <c r="AK69" s="12" t="s">
        <v>278</v>
      </c>
      <c r="AL69" s="4">
        <v>33049910</v>
      </c>
      <c r="AM69" s="5" t="s">
        <v>64</v>
      </c>
      <c r="AN69" s="4" t="s">
        <v>65</v>
      </c>
      <c r="AO69" s="5" t="s">
        <v>158</v>
      </c>
      <c r="AP69" s="4">
        <v>0</v>
      </c>
      <c r="AQ69" s="27" t="s">
        <v>279</v>
      </c>
      <c r="AR69" s="31" t="s">
        <v>279</v>
      </c>
      <c r="AS69" s="27">
        <v>175</v>
      </c>
      <c r="AT69" s="31" t="s">
        <v>280</v>
      </c>
      <c r="AU69" s="27" t="s">
        <v>281</v>
      </c>
      <c r="AV69" s="31">
        <v>145</v>
      </c>
      <c r="AW69" s="27">
        <v>110</v>
      </c>
      <c r="AX69" s="31">
        <v>200</v>
      </c>
      <c r="AY69" s="27">
        <v>1.6850000000000001</v>
      </c>
      <c r="AZ69" s="33" t="s">
        <v>130</v>
      </c>
      <c r="BA69" s="29">
        <v>0</v>
      </c>
      <c r="BB69" s="26" t="s">
        <v>62</v>
      </c>
      <c r="BC69" s="3" t="s">
        <v>68</v>
      </c>
      <c r="BD69" s="39">
        <v>404716</v>
      </c>
      <c r="BE69" s="76"/>
      <c r="BG69" s="6" t="s">
        <v>276</v>
      </c>
    </row>
    <row r="70" spans="1:59" x14ac:dyDescent="0.25">
      <c r="A70" s="6" t="s">
        <v>282</v>
      </c>
      <c r="B70" s="7" t="s">
        <v>124</v>
      </c>
      <c r="C70" s="8" t="s">
        <v>124</v>
      </c>
      <c r="D70" s="11">
        <v>429082</v>
      </c>
      <c r="E70" s="8" t="s">
        <v>62</v>
      </c>
      <c r="F70" s="7" t="s">
        <v>114</v>
      </c>
      <c r="G70" s="9">
        <v>11.19</v>
      </c>
      <c r="H70" s="7"/>
      <c r="I70" s="9"/>
      <c r="J70" s="7"/>
      <c r="K70" s="9"/>
      <c r="L70" s="7"/>
      <c r="M70" s="9"/>
      <c r="N70" s="7"/>
      <c r="O70" s="9"/>
      <c r="P70" s="7"/>
      <c r="Q70" s="9"/>
      <c r="R70" s="7"/>
      <c r="S70" s="9"/>
      <c r="T70" s="26"/>
      <c r="U70" s="27"/>
      <c r="V70" s="26"/>
      <c r="W70" s="27"/>
      <c r="X70" s="26"/>
      <c r="Y70" s="9"/>
      <c r="Z70" s="7"/>
      <c r="AA70" s="27"/>
      <c r="AB70" s="26"/>
      <c r="AC70" s="27"/>
      <c r="AD70" s="26"/>
      <c r="AE70" s="27"/>
      <c r="AF70" s="4" t="s">
        <v>191</v>
      </c>
      <c r="AG70" s="8" t="s">
        <v>72</v>
      </c>
      <c r="AH70" s="7" t="s">
        <v>63</v>
      </c>
      <c r="AI70" s="8" t="s">
        <v>283</v>
      </c>
      <c r="AJ70" s="4"/>
      <c r="AK70" s="12" t="s">
        <v>284</v>
      </c>
      <c r="AL70" s="4">
        <v>33049910</v>
      </c>
      <c r="AM70" s="5" t="s">
        <v>64</v>
      </c>
      <c r="AN70" s="4" t="s">
        <v>65</v>
      </c>
      <c r="AO70" s="5" t="s">
        <v>158</v>
      </c>
      <c r="AP70" s="4">
        <v>0</v>
      </c>
      <c r="AQ70" s="27" t="s">
        <v>279</v>
      </c>
      <c r="AR70" s="31" t="s">
        <v>279</v>
      </c>
      <c r="AS70" s="27">
        <v>175</v>
      </c>
      <c r="AT70" s="31" t="s">
        <v>280</v>
      </c>
      <c r="AU70" s="27" t="s">
        <v>281</v>
      </c>
      <c r="AV70" s="31">
        <v>145</v>
      </c>
      <c r="AW70" s="27">
        <v>110</v>
      </c>
      <c r="AX70" s="31">
        <v>200</v>
      </c>
      <c r="AY70" s="27">
        <v>1.6850000000000001</v>
      </c>
      <c r="AZ70" s="33" t="s">
        <v>130</v>
      </c>
      <c r="BA70" s="29">
        <v>0</v>
      </c>
      <c r="BB70" s="26" t="s">
        <v>62</v>
      </c>
      <c r="BC70" s="3" t="s">
        <v>68</v>
      </c>
      <c r="BD70" s="48">
        <v>406600</v>
      </c>
      <c r="BE70" s="76"/>
      <c r="BG70" s="6" t="s">
        <v>282</v>
      </c>
    </row>
    <row r="71" spans="1:59" x14ac:dyDescent="0.25">
      <c r="A71" s="6" t="s">
        <v>285</v>
      </c>
      <c r="B71" s="7" t="s">
        <v>124</v>
      </c>
      <c r="C71" s="8" t="s">
        <v>124</v>
      </c>
      <c r="D71" s="11">
        <v>433342</v>
      </c>
      <c r="E71" s="8" t="s">
        <v>286</v>
      </c>
      <c r="F71" s="7" t="s">
        <v>114</v>
      </c>
      <c r="G71" s="9">
        <v>34.49</v>
      </c>
      <c r="H71" s="7"/>
      <c r="I71" s="9"/>
      <c r="J71" s="7"/>
      <c r="K71" s="9"/>
      <c r="L71" s="7"/>
      <c r="M71" s="9"/>
      <c r="N71" s="7"/>
      <c r="O71" s="9"/>
      <c r="P71" s="7"/>
      <c r="Q71" s="9"/>
      <c r="R71" s="7"/>
      <c r="S71" s="9"/>
      <c r="T71" s="26"/>
      <c r="U71" s="27"/>
      <c r="V71" s="26"/>
      <c r="W71" s="27"/>
      <c r="X71" s="26"/>
      <c r="Y71" s="9"/>
      <c r="Z71" s="7"/>
      <c r="AA71" s="27"/>
      <c r="AB71" s="26"/>
      <c r="AC71" s="27"/>
      <c r="AD71" s="26"/>
      <c r="AE71" s="27"/>
      <c r="AF71" s="4">
        <v>24</v>
      </c>
      <c r="AG71" s="8">
        <v>36</v>
      </c>
      <c r="AH71" s="7" t="s">
        <v>63</v>
      </c>
      <c r="AI71" s="8">
        <v>7891317038663</v>
      </c>
      <c r="AJ71" s="4"/>
      <c r="AK71" s="12">
        <v>17891317038660</v>
      </c>
      <c r="AL71" s="4">
        <v>33049990</v>
      </c>
      <c r="AM71" s="5" t="s">
        <v>64</v>
      </c>
      <c r="AN71" s="4" t="s">
        <v>65</v>
      </c>
      <c r="AO71" s="5" t="s">
        <v>127</v>
      </c>
      <c r="AP71" s="4">
        <v>0</v>
      </c>
      <c r="AQ71" s="27">
        <v>35</v>
      </c>
      <c r="AR71" s="31">
        <v>60</v>
      </c>
      <c r="AS71" s="27">
        <v>120</v>
      </c>
      <c r="AT71" s="31">
        <v>0.64</v>
      </c>
      <c r="AU71" s="27">
        <v>0.11</v>
      </c>
      <c r="AV71" s="31">
        <v>252</v>
      </c>
      <c r="AW71" s="27">
        <v>222</v>
      </c>
      <c r="AX71" s="31">
        <v>123</v>
      </c>
      <c r="AY71" s="27">
        <v>15.36</v>
      </c>
      <c r="AZ71" s="33" t="s">
        <v>287</v>
      </c>
      <c r="BA71" s="29">
        <v>0</v>
      </c>
      <c r="BB71" s="26" t="s">
        <v>62</v>
      </c>
      <c r="BC71" s="3" t="s">
        <v>68</v>
      </c>
      <c r="BD71" s="48"/>
      <c r="BE71" s="76"/>
      <c r="BG71" s="6" t="s">
        <v>288</v>
      </c>
    </row>
    <row r="72" spans="1:59" x14ac:dyDescent="0.25">
      <c r="A72" s="6" t="s">
        <v>289</v>
      </c>
      <c r="B72" s="7" t="s">
        <v>124</v>
      </c>
      <c r="C72" s="8" t="s">
        <v>124</v>
      </c>
      <c r="D72" s="11">
        <v>433343</v>
      </c>
      <c r="E72" s="8" t="s">
        <v>290</v>
      </c>
      <c r="F72" s="7" t="s">
        <v>114</v>
      </c>
      <c r="G72" s="9">
        <v>42.29</v>
      </c>
      <c r="H72" s="7"/>
      <c r="I72" s="9"/>
      <c r="J72" s="7"/>
      <c r="K72" s="9"/>
      <c r="L72" s="7"/>
      <c r="M72" s="9"/>
      <c r="N72" s="7"/>
      <c r="O72" s="9"/>
      <c r="P72" s="7"/>
      <c r="Q72" s="9"/>
      <c r="R72" s="7"/>
      <c r="S72" s="9"/>
      <c r="T72" s="26"/>
      <c r="U72" s="27"/>
      <c r="V72" s="26"/>
      <c r="W72" s="27"/>
      <c r="X72" s="26"/>
      <c r="Y72" s="9"/>
      <c r="Z72" s="7"/>
      <c r="AA72" s="27"/>
      <c r="AB72" s="26"/>
      <c r="AC72" s="27"/>
      <c r="AD72" s="26"/>
      <c r="AE72" s="27"/>
      <c r="AF72" s="4">
        <v>24</v>
      </c>
      <c r="AG72" s="8">
        <v>36</v>
      </c>
      <c r="AH72" s="7" t="s">
        <v>63</v>
      </c>
      <c r="AI72" s="8">
        <v>7891317038670</v>
      </c>
      <c r="AJ72" s="4"/>
      <c r="AK72" s="12">
        <v>17891317038677</v>
      </c>
      <c r="AL72" s="4">
        <v>33049990</v>
      </c>
      <c r="AM72" s="5" t="s">
        <v>64</v>
      </c>
      <c r="AN72" s="4" t="s">
        <v>65</v>
      </c>
      <c r="AO72" s="5" t="s">
        <v>127</v>
      </c>
      <c r="AP72" s="4">
        <v>0</v>
      </c>
      <c r="AQ72" s="27">
        <v>35</v>
      </c>
      <c r="AR72" s="31">
        <v>60</v>
      </c>
      <c r="AS72" s="27">
        <v>120</v>
      </c>
      <c r="AT72" s="31">
        <v>0.64</v>
      </c>
      <c r="AU72" s="27">
        <v>0.11</v>
      </c>
      <c r="AV72" s="31">
        <v>252</v>
      </c>
      <c r="AW72" s="27">
        <v>222</v>
      </c>
      <c r="AX72" s="31">
        <v>123</v>
      </c>
      <c r="AY72" s="27">
        <v>15.36</v>
      </c>
      <c r="AZ72" s="33" t="s">
        <v>287</v>
      </c>
      <c r="BA72" s="29">
        <v>0</v>
      </c>
      <c r="BB72" s="26" t="s">
        <v>62</v>
      </c>
      <c r="BC72" s="3" t="s">
        <v>68</v>
      </c>
      <c r="BD72" s="48"/>
      <c r="BE72" s="76"/>
      <c r="BG72" s="6" t="s">
        <v>291</v>
      </c>
    </row>
    <row r="73" spans="1:59" x14ac:dyDescent="0.25">
      <c r="A73" s="6" t="s">
        <v>292</v>
      </c>
      <c r="B73" s="4" t="s">
        <v>124</v>
      </c>
      <c r="C73" s="8" t="s">
        <v>124</v>
      </c>
      <c r="D73" s="11">
        <v>429083</v>
      </c>
      <c r="E73" s="8" t="s">
        <v>293</v>
      </c>
      <c r="F73" s="4" t="s">
        <v>114</v>
      </c>
      <c r="G73" s="9">
        <v>25.5</v>
      </c>
      <c r="H73" s="7"/>
      <c r="I73" s="9"/>
      <c r="J73" s="7"/>
      <c r="K73" s="9"/>
      <c r="L73" s="7"/>
      <c r="M73" s="9"/>
      <c r="N73" s="7"/>
      <c r="O73" s="9"/>
      <c r="P73" s="7"/>
      <c r="Q73" s="9"/>
      <c r="R73" s="7"/>
      <c r="S73" s="9"/>
      <c r="T73" s="26"/>
      <c r="U73" s="27"/>
      <c r="V73" s="26"/>
      <c r="W73" s="27"/>
      <c r="X73" s="26"/>
      <c r="Y73" s="9"/>
      <c r="Z73" s="7"/>
      <c r="AA73" s="27"/>
      <c r="AB73" s="26"/>
      <c r="AC73" s="27"/>
      <c r="AD73" s="26"/>
      <c r="AE73" s="27"/>
      <c r="AF73" s="4">
        <v>12</v>
      </c>
      <c r="AG73" s="8">
        <v>24</v>
      </c>
      <c r="AH73" s="7" t="s">
        <v>98</v>
      </c>
      <c r="AI73" s="8">
        <v>7891317024512</v>
      </c>
      <c r="AJ73" s="4"/>
      <c r="AK73" s="12">
        <v>17891317024519</v>
      </c>
      <c r="AL73" s="4">
        <v>38089199</v>
      </c>
      <c r="AM73" s="8" t="s">
        <v>64</v>
      </c>
      <c r="AN73" s="4" t="s">
        <v>65</v>
      </c>
      <c r="AO73" s="8" t="s">
        <v>62</v>
      </c>
      <c r="AP73" s="4">
        <v>0</v>
      </c>
      <c r="AQ73" s="29" t="s">
        <v>162</v>
      </c>
      <c r="AR73" s="33" t="s">
        <v>162</v>
      </c>
      <c r="AS73" s="29">
        <v>150</v>
      </c>
      <c r="AT73" s="33" t="s">
        <v>294</v>
      </c>
      <c r="AU73" s="29" t="s">
        <v>295</v>
      </c>
      <c r="AV73" s="33">
        <v>165</v>
      </c>
      <c r="AW73" s="29">
        <v>125</v>
      </c>
      <c r="AX73" s="33">
        <v>177</v>
      </c>
      <c r="AY73" s="29">
        <v>1.7210000000000001</v>
      </c>
      <c r="AZ73" s="33" t="s">
        <v>214</v>
      </c>
      <c r="BA73" s="29">
        <v>0</v>
      </c>
      <c r="BB73" s="33" t="s">
        <v>62</v>
      </c>
      <c r="BC73" s="3" t="s">
        <v>68</v>
      </c>
      <c r="BD73" s="39">
        <v>421411</v>
      </c>
      <c r="BE73" s="76"/>
      <c r="BG73" s="6" t="s">
        <v>292</v>
      </c>
    </row>
    <row r="74" spans="1:59" x14ac:dyDescent="0.25">
      <c r="A74" s="6" t="s">
        <v>296</v>
      </c>
      <c r="B74" s="4" t="s">
        <v>124</v>
      </c>
      <c r="C74" s="8" t="s">
        <v>124</v>
      </c>
      <c r="D74" s="11">
        <v>429084</v>
      </c>
      <c r="E74" s="8" t="s">
        <v>297</v>
      </c>
      <c r="F74" s="4" t="s">
        <v>114</v>
      </c>
      <c r="G74" s="9">
        <v>35.57</v>
      </c>
      <c r="H74" s="7"/>
      <c r="I74" s="9"/>
      <c r="J74" s="7"/>
      <c r="K74" s="9"/>
      <c r="L74" s="7"/>
      <c r="M74" s="9"/>
      <c r="N74" s="7"/>
      <c r="O74" s="9"/>
      <c r="P74" s="7"/>
      <c r="Q74" s="9"/>
      <c r="R74" s="7"/>
      <c r="S74" s="9"/>
      <c r="T74" s="26"/>
      <c r="U74" s="27"/>
      <c r="V74" s="26"/>
      <c r="W74" s="27"/>
      <c r="X74" s="26"/>
      <c r="Y74" s="9"/>
      <c r="Z74" s="7"/>
      <c r="AA74" s="27"/>
      <c r="AB74" s="26"/>
      <c r="AC74" s="27"/>
      <c r="AD74" s="26"/>
      <c r="AE74" s="27"/>
      <c r="AF74" s="4">
        <v>12</v>
      </c>
      <c r="AG74" s="8">
        <v>24</v>
      </c>
      <c r="AH74" s="7" t="s">
        <v>98</v>
      </c>
      <c r="AI74" s="8">
        <v>7891317024529</v>
      </c>
      <c r="AJ74" s="4"/>
      <c r="AK74" s="12">
        <v>17891317024526</v>
      </c>
      <c r="AL74" s="4">
        <v>38089199</v>
      </c>
      <c r="AM74" s="8" t="s">
        <v>64</v>
      </c>
      <c r="AN74" s="4" t="s">
        <v>65</v>
      </c>
      <c r="AO74" s="8" t="s">
        <v>62</v>
      </c>
      <c r="AP74" s="4">
        <v>0</v>
      </c>
      <c r="AQ74" s="29" t="s">
        <v>162</v>
      </c>
      <c r="AR74" s="33" t="s">
        <v>162</v>
      </c>
      <c r="AS74" s="29">
        <v>150</v>
      </c>
      <c r="AT74" s="33" t="s">
        <v>294</v>
      </c>
      <c r="AU74" s="29" t="s">
        <v>295</v>
      </c>
      <c r="AV74" s="33">
        <v>165</v>
      </c>
      <c r="AW74" s="29">
        <v>125</v>
      </c>
      <c r="AX74" s="33">
        <v>177</v>
      </c>
      <c r="AY74" s="29">
        <v>1.7210000000000001</v>
      </c>
      <c r="AZ74" s="33" t="s">
        <v>214</v>
      </c>
      <c r="BA74" s="29">
        <v>0</v>
      </c>
      <c r="BB74" s="33" t="s">
        <v>62</v>
      </c>
      <c r="BC74" s="3" t="s">
        <v>68</v>
      </c>
      <c r="BD74" s="39">
        <v>420262</v>
      </c>
      <c r="BE74" s="76"/>
      <c r="BG74" s="6" t="s">
        <v>296</v>
      </c>
    </row>
    <row r="75" spans="1:59" x14ac:dyDescent="0.25">
      <c r="A75" s="6" t="s">
        <v>298</v>
      </c>
      <c r="B75" s="7" t="s">
        <v>124</v>
      </c>
      <c r="C75" s="8" t="s">
        <v>124</v>
      </c>
      <c r="D75" s="11">
        <v>429071</v>
      </c>
      <c r="E75" s="8" t="s">
        <v>299</v>
      </c>
      <c r="F75" s="7" t="s">
        <v>114</v>
      </c>
      <c r="G75" s="9">
        <v>33.120000000000005</v>
      </c>
      <c r="H75" s="7"/>
      <c r="I75" s="9"/>
      <c r="J75" s="7"/>
      <c r="K75" s="9"/>
      <c r="L75" s="7"/>
      <c r="M75" s="9"/>
      <c r="N75" s="7"/>
      <c r="O75" s="9"/>
      <c r="P75" s="7"/>
      <c r="Q75" s="9"/>
      <c r="R75" s="7"/>
      <c r="S75" s="9"/>
      <c r="T75" s="26"/>
      <c r="U75" s="27"/>
      <c r="V75" s="26"/>
      <c r="W75" s="27"/>
      <c r="X75" s="26"/>
      <c r="Y75" s="9"/>
      <c r="Z75" s="7"/>
      <c r="AA75" s="27"/>
      <c r="AB75" s="26"/>
      <c r="AC75" s="27"/>
      <c r="AD75" s="26"/>
      <c r="AE75" s="27"/>
      <c r="AF75" s="4" t="s">
        <v>191</v>
      </c>
      <c r="AG75" s="8">
        <v>36</v>
      </c>
      <c r="AH75" s="7" t="s">
        <v>126</v>
      </c>
      <c r="AI75" s="8">
        <v>7891317024390</v>
      </c>
      <c r="AJ75" s="4"/>
      <c r="AK75" s="12" t="s">
        <v>300</v>
      </c>
      <c r="AL75" s="4">
        <v>33049990</v>
      </c>
      <c r="AM75" s="5" t="s">
        <v>64</v>
      </c>
      <c r="AN75" s="4" t="s">
        <v>65</v>
      </c>
      <c r="AO75" s="5" t="s">
        <v>127</v>
      </c>
      <c r="AP75" s="4">
        <v>0</v>
      </c>
      <c r="AQ75" s="27" t="s">
        <v>168</v>
      </c>
      <c r="AR75" s="31" t="s">
        <v>168</v>
      </c>
      <c r="AS75" s="27">
        <v>160</v>
      </c>
      <c r="AT75" s="31" t="s">
        <v>301</v>
      </c>
      <c r="AU75" s="27" t="s">
        <v>302</v>
      </c>
      <c r="AV75" s="31">
        <v>200</v>
      </c>
      <c r="AW75" s="27">
        <v>154</v>
      </c>
      <c r="AX75" s="31">
        <v>189</v>
      </c>
      <c r="AY75" s="27">
        <v>2.7839999999999998</v>
      </c>
      <c r="AZ75" s="33" t="s">
        <v>130</v>
      </c>
      <c r="BA75" s="29">
        <v>0</v>
      </c>
      <c r="BB75" s="26" t="s">
        <v>62</v>
      </c>
      <c r="BC75" s="3" t="s">
        <v>68</v>
      </c>
      <c r="BD75" s="39">
        <v>404712</v>
      </c>
      <c r="BE75" s="76"/>
      <c r="BG75" s="6" t="s">
        <v>298</v>
      </c>
    </row>
    <row r="76" spans="1:59" x14ac:dyDescent="0.25">
      <c r="A76" s="6" t="s">
        <v>303</v>
      </c>
      <c r="B76" s="7" t="s">
        <v>124</v>
      </c>
      <c r="C76" s="8" t="s">
        <v>124</v>
      </c>
      <c r="D76" s="11">
        <v>429072</v>
      </c>
      <c r="E76" s="8" t="s">
        <v>304</v>
      </c>
      <c r="F76" s="7" t="s">
        <v>114</v>
      </c>
      <c r="G76" s="9">
        <v>35.700000000000003</v>
      </c>
      <c r="H76" s="7"/>
      <c r="I76" s="9"/>
      <c r="J76" s="7"/>
      <c r="K76" s="9"/>
      <c r="L76" s="7"/>
      <c r="M76" s="9"/>
      <c r="N76" s="7"/>
      <c r="O76" s="9"/>
      <c r="P76" s="7"/>
      <c r="Q76" s="9"/>
      <c r="R76" s="7"/>
      <c r="S76" s="9"/>
      <c r="T76" s="26"/>
      <c r="U76" s="27"/>
      <c r="V76" s="26"/>
      <c r="W76" s="27"/>
      <c r="X76" s="26"/>
      <c r="Y76" s="9"/>
      <c r="Z76" s="7"/>
      <c r="AA76" s="27"/>
      <c r="AB76" s="26"/>
      <c r="AC76" s="27"/>
      <c r="AD76" s="26"/>
      <c r="AE76" s="27"/>
      <c r="AF76" s="4" t="s">
        <v>191</v>
      </c>
      <c r="AG76" s="8">
        <v>36</v>
      </c>
      <c r="AH76" s="7" t="s">
        <v>126</v>
      </c>
      <c r="AI76" s="8">
        <v>7891317024406</v>
      </c>
      <c r="AJ76" s="4"/>
      <c r="AK76" s="12" t="s">
        <v>305</v>
      </c>
      <c r="AL76" s="4">
        <v>33049990</v>
      </c>
      <c r="AM76" s="5" t="s">
        <v>64</v>
      </c>
      <c r="AN76" s="4" t="s">
        <v>65</v>
      </c>
      <c r="AO76" s="5" t="s">
        <v>127</v>
      </c>
      <c r="AP76" s="4">
        <v>0</v>
      </c>
      <c r="AQ76" s="27" t="s">
        <v>168</v>
      </c>
      <c r="AR76" s="31" t="s">
        <v>168</v>
      </c>
      <c r="AS76" s="27">
        <v>160</v>
      </c>
      <c r="AT76" s="31" t="s">
        <v>301</v>
      </c>
      <c r="AU76" s="27" t="s">
        <v>302</v>
      </c>
      <c r="AV76" s="31">
        <v>200</v>
      </c>
      <c r="AW76" s="27">
        <v>154</v>
      </c>
      <c r="AX76" s="31">
        <v>189</v>
      </c>
      <c r="AY76" s="27">
        <v>2.7839999999999998</v>
      </c>
      <c r="AZ76" s="33" t="s">
        <v>130</v>
      </c>
      <c r="BA76" s="29">
        <v>0</v>
      </c>
      <c r="BB76" s="26" t="s">
        <v>62</v>
      </c>
      <c r="BC76" s="3" t="s">
        <v>68</v>
      </c>
      <c r="BD76" s="39">
        <v>404713</v>
      </c>
      <c r="BE76" s="76"/>
      <c r="BG76" s="6" t="s">
        <v>303</v>
      </c>
    </row>
    <row r="77" spans="1:59" s="21" customFormat="1" x14ac:dyDescent="0.25">
      <c r="A77" s="6" t="s">
        <v>306</v>
      </c>
      <c r="B77" s="7" t="s">
        <v>124</v>
      </c>
      <c r="C77" s="8" t="s">
        <v>124</v>
      </c>
      <c r="D77" s="11">
        <v>429073</v>
      </c>
      <c r="E77" s="8" t="s">
        <v>307</v>
      </c>
      <c r="F77" s="7" t="s">
        <v>114</v>
      </c>
      <c r="G77" s="9">
        <v>38.450000000000003</v>
      </c>
      <c r="H77" s="7"/>
      <c r="I77" s="9"/>
      <c r="J77" s="7"/>
      <c r="K77" s="9"/>
      <c r="L77" s="7"/>
      <c r="M77" s="9"/>
      <c r="N77" s="7"/>
      <c r="O77" s="9"/>
      <c r="P77" s="7"/>
      <c r="Q77" s="9"/>
      <c r="R77" s="7"/>
      <c r="S77" s="9"/>
      <c r="T77" s="26"/>
      <c r="U77" s="27"/>
      <c r="V77" s="26"/>
      <c r="W77" s="27"/>
      <c r="X77" s="26"/>
      <c r="Y77" s="9"/>
      <c r="Z77" s="7"/>
      <c r="AA77" s="27"/>
      <c r="AB77" s="26"/>
      <c r="AC77" s="27"/>
      <c r="AD77" s="26"/>
      <c r="AE77" s="27"/>
      <c r="AF77" s="4" t="s">
        <v>191</v>
      </c>
      <c r="AG77" s="8">
        <v>36</v>
      </c>
      <c r="AH77" s="7" t="s">
        <v>126</v>
      </c>
      <c r="AI77" s="8">
        <v>7891317024413</v>
      </c>
      <c r="AJ77" s="4"/>
      <c r="AK77" s="12" t="s">
        <v>308</v>
      </c>
      <c r="AL77" s="4">
        <v>33049990</v>
      </c>
      <c r="AM77" s="5" t="s">
        <v>64</v>
      </c>
      <c r="AN77" s="4" t="s">
        <v>65</v>
      </c>
      <c r="AO77" s="5" t="s">
        <v>127</v>
      </c>
      <c r="AP77" s="4">
        <v>0</v>
      </c>
      <c r="AQ77" s="27" t="s">
        <v>168</v>
      </c>
      <c r="AR77" s="31" t="s">
        <v>168</v>
      </c>
      <c r="AS77" s="27">
        <v>160</v>
      </c>
      <c r="AT77" s="31" t="s">
        <v>301</v>
      </c>
      <c r="AU77" s="27" t="s">
        <v>302</v>
      </c>
      <c r="AV77" s="31">
        <v>200</v>
      </c>
      <c r="AW77" s="27">
        <v>154</v>
      </c>
      <c r="AX77" s="31">
        <v>189</v>
      </c>
      <c r="AY77" s="27">
        <v>2.7839999999999998</v>
      </c>
      <c r="AZ77" s="33" t="s">
        <v>130</v>
      </c>
      <c r="BA77" s="29">
        <v>0</v>
      </c>
      <c r="BB77" s="26" t="s">
        <v>62</v>
      </c>
      <c r="BC77" s="3" t="s">
        <v>68</v>
      </c>
      <c r="BD77" s="39">
        <v>404714</v>
      </c>
      <c r="BE77" s="76"/>
      <c r="BF77"/>
      <c r="BG77" s="6" t="s">
        <v>306</v>
      </c>
    </row>
    <row r="78" spans="1:59" s="21" customFormat="1" x14ac:dyDescent="0.25">
      <c r="A78" s="6" t="s">
        <v>309</v>
      </c>
      <c r="B78" s="7" t="s">
        <v>124</v>
      </c>
      <c r="C78" s="8" t="s">
        <v>124</v>
      </c>
      <c r="D78" s="11">
        <v>429074</v>
      </c>
      <c r="E78" s="8" t="s">
        <v>310</v>
      </c>
      <c r="F78" s="7" t="s">
        <v>114</v>
      </c>
      <c r="G78" s="9">
        <v>43.99</v>
      </c>
      <c r="H78" s="7"/>
      <c r="I78" s="9"/>
      <c r="J78" s="7"/>
      <c r="K78" s="9"/>
      <c r="L78" s="7"/>
      <c r="M78" s="9"/>
      <c r="N78" s="7"/>
      <c r="O78" s="9"/>
      <c r="P78" s="7"/>
      <c r="Q78" s="9"/>
      <c r="R78" s="7"/>
      <c r="S78" s="9"/>
      <c r="T78" s="26"/>
      <c r="U78" s="27"/>
      <c r="V78" s="26"/>
      <c r="W78" s="27"/>
      <c r="X78" s="26"/>
      <c r="Y78" s="9"/>
      <c r="Z78" s="7"/>
      <c r="AA78" s="27"/>
      <c r="AB78" s="26"/>
      <c r="AC78" s="27"/>
      <c r="AD78" s="26"/>
      <c r="AE78" s="27"/>
      <c r="AF78" s="4" t="s">
        <v>191</v>
      </c>
      <c r="AG78" s="8">
        <v>36</v>
      </c>
      <c r="AH78" s="7" t="s">
        <v>126</v>
      </c>
      <c r="AI78" s="8">
        <v>7891317024420</v>
      </c>
      <c r="AJ78" s="4"/>
      <c r="AK78" s="12" t="s">
        <v>311</v>
      </c>
      <c r="AL78" s="4">
        <v>33049990</v>
      </c>
      <c r="AM78" s="5" t="s">
        <v>64</v>
      </c>
      <c r="AN78" s="4" t="s">
        <v>65</v>
      </c>
      <c r="AO78" s="5" t="s">
        <v>127</v>
      </c>
      <c r="AP78" s="4">
        <v>0</v>
      </c>
      <c r="AQ78" s="27" t="s">
        <v>168</v>
      </c>
      <c r="AR78" s="31" t="s">
        <v>168</v>
      </c>
      <c r="AS78" s="27">
        <v>160</v>
      </c>
      <c r="AT78" s="31" t="s">
        <v>301</v>
      </c>
      <c r="AU78" s="27" t="s">
        <v>302</v>
      </c>
      <c r="AV78" s="31">
        <v>200</v>
      </c>
      <c r="AW78" s="27">
        <v>154</v>
      </c>
      <c r="AX78" s="31">
        <v>189</v>
      </c>
      <c r="AY78" s="27">
        <v>2.7839999999999998</v>
      </c>
      <c r="AZ78" s="33" t="s">
        <v>130</v>
      </c>
      <c r="BA78" s="29">
        <v>0</v>
      </c>
      <c r="BB78" s="26" t="s">
        <v>62</v>
      </c>
      <c r="BC78" s="3" t="s">
        <v>68</v>
      </c>
      <c r="BD78" s="39">
        <v>404715</v>
      </c>
      <c r="BE78" s="76"/>
      <c r="BF78"/>
      <c r="BG78" s="6" t="s">
        <v>309</v>
      </c>
    </row>
    <row r="79" spans="1:59" ht="15.75" customHeight="1" x14ac:dyDescent="0.25">
      <c r="A79" s="6" t="s">
        <v>312</v>
      </c>
      <c r="B79" s="7" t="s">
        <v>124</v>
      </c>
      <c r="C79" s="8" t="s">
        <v>124</v>
      </c>
      <c r="D79" s="11">
        <v>429096</v>
      </c>
      <c r="E79" s="8" t="s">
        <v>313</v>
      </c>
      <c r="F79" s="7" t="s">
        <v>114</v>
      </c>
      <c r="G79" s="9">
        <v>50.1</v>
      </c>
      <c r="H79" s="7"/>
      <c r="I79" s="9"/>
      <c r="J79" s="7"/>
      <c r="K79" s="9"/>
      <c r="L79" s="7"/>
      <c r="M79" s="9"/>
      <c r="N79" s="7"/>
      <c r="O79" s="9"/>
      <c r="P79" s="7"/>
      <c r="Q79" s="9"/>
      <c r="R79" s="7"/>
      <c r="S79" s="9"/>
      <c r="T79" s="26"/>
      <c r="U79" s="27"/>
      <c r="V79" s="26"/>
      <c r="W79" s="27"/>
      <c r="X79" s="26"/>
      <c r="Y79" s="9"/>
      <c r="Z79" s="7"/>
      <c r="AA79" s="27"/>
      <c r="AB79" s="26"/>
      <c r="AC79" s="27"/>
      <c r="AD79" s="26"/>
      <c r="AE79" s="27"/>
      <c r="AF79" s="4" t="s">
        <v>191</v>
      </c>
      <c r="AG79" s="8">
        <v>24</v>
      </c>
      <c r="AH79" s="7" t="s">
        <v>126</v>
      </c>
      <c r="AI79" s="8">
        <v>7891317024659</v>
      </c>
      <c r="AJ79" s="4"/>
      <c r="AK79" s="12">
        <v>17891317024656</v>
      </c>
      <c r="AL79" s="4">
        <v>33049990</v>
      </c>
      <c r="AM79" s="5" t="s">
        <v>64</v>
      </c>
      <c r="AN79" s="4" t="s">
        <v>65</v>
      </c>
      <c r="AO79" s="5" t="s">
        <v>127</v>
      </c>
      <c r="AP79" s="4">
        <v>0</v>
      </c>
      <c r="AQ79" s="27">
        <v>45</v>
      </c>
      <c r="AR79" s="31">
        <v>45</v>
      </c>
      <c r="AS79" s="27">
        <v>202</v>
      </c>
      <c r="AT79" s="31">
        <v>174</v>
      </c>
      <c r="AU79" s="27">
        <v>0.14000000000000001</v>
      </c>
      <c r="AV79" s="31">
        <v>180</v>
      </c>
      <c r="AW79" s="27">
        <v>137</v>
      </c>
      <c r="AX79" s="31">
        <v>205</v>
      </c>
      <c r="AY79" s="27">
        <v>2.1</v>
      </c>
      <c r="AZ79" s="33" t="s">
        <v>130</v>
      </c>
      <c r="BA79" s="29">
        <v>0</v>
      </c>
      <c r="BB79" s="26" t="s">
        <v>62</v>
      </c>
      <c r="BC79" s="3" t="s">
        <v>68</v>
      </c>
      <c r="BD79" s="39">
        <v>424238</v>
      </c>
      <c r="BE79" s="76"/>
      <c r="BG79" s="6" t="s">
        <v>312</v>
      </c>
    </row>
    <row r="80" spans="1:59" ht="15.75" customHeight="1" x14ac:dyDescent="0.25">
      <c r="A80" s="6" t="s">
        <v>314</v>
      </c>
      <c r="B80" s="7" t="s">
        <v>124</v>
      </c>
      <c r="C80" s="8" t="s">
        <v>124</v>
      </c>
      <c r="D80" s="11">
        <v>429097</v>
      </c>
      <c r="E80" s="8" t="s">
        <v>315</v>
      </c>
      <c r="F80" s="7" t="s">
        <v>114</v>
      </c>
      <c r="G80" s="9">
        <v>56.18</v>
      </c>
      <c r="H80" s="7"/>
      <c r="I80" s="9"/>
      <c r="J80" s="7"/>
      <c r="K80" s="9"/>
      <c r="L80" s="7"/>
      <c r="M80" s="9"/>
      <c r="N80" s="7"/>
      <c r="O80" s="9"/>
      <c r="P80" s="7"/>
      <c r="Q80" s="9"/>
      <c r="R80" s="7"/>
      <c r="S80" s="9"/>
      <c r="T80" s="26"/>
      <c r="U80" s="27"/>
      <c r="V80" s="26"/>
      <c r="W80" s="27"/>
      <c r="X80" s="26"/>
      <c r="Y80" s="9"/>
      <c r="Z80" s="7"/>
      <c r="AA80" s="27"/>
      <c r="AB80" s="26"/>
      <c r="AC80" s="27"/>
      <c r="AD80" s="26"/>
      <c r="AE80" s="27"/>
      <c r="AF80" s="4" t="s">
        <v>191</v>
      </c>
      <c r="AG80" s="8">
        <v>24</v>
      </c>
      <c r="AH80" s="7" t="s">
        <v>126</v>
      </c>
      <c r="AI80" s="8">
        <v>7891317024666</v>
      </c>
      <c r="AJ80" s="4"/>
      <c r="AK80" s="12">
        <v>17891317024663</v>
      </c>
      <c r="AL80" s="4">
        <v>33049990</v>
      </c>
      <c r="AM80" s="5" t="s">
        <v>64</v>
      </c>
      <c r="AN80" s="4" t="s">
        <v>65</v>
      </c>
      <c r="AO80" s="5" t="s">
        <v>127</v>
      </c>
      <c r="AP80" s="4">
        <v>0</v>
      </c>
      <c r="AQ80" s="27">
        <v>45</v>
      </c>
      <c r="AR80" s="31">
        <v>45</v>
      </c>
      <c r="AS80" s="27">
        <v>202</v>
      </c>
      <c r="AT80" s="31">
        <v>174</v>
      </c>
      <c r="AU80" s="27">
        <v>0.14000000000000001</v>
      </c>
      <c r="AV80" s="31">
        <v>180</v>
      </c>
      <c r="AW80" s="27">
        <v>137</v>
      </c>
      <c r="AX80" s="31">
        <v>205</v>
      </c>
      <c r="AY80" s="27">
        <v>2.1</v>
      </c>
      <c r="AZ80" s="33" t="s">
        <v>130</v>
      </c>
      <c r="BA80" s="29">
        <v>0</v>
      </c>
      <c r="BB80" s="26" t="s">
        <v>62</v>
      </c>
      <c r="BC80" s="3" t="s">
        <v>68</v>
      </c>
      <c r="BD80" s="39">
        <v>424239</v>
      </c>
      <c r="BE80" s="76"/>
      <c r="BG80" s="6" t="s">
        <v>314</v>
      </c>
    </row>
    <row r="81" spans="1:59" ht="15.75" customHeight="1" x14ac:dyDescent="0.25">
      <c r="A81" s="6" t="s">
        <v>316</v>
      </c>
      <c r="B81" s="7" t="s">
        <v>124</v>
      </c>
      <c r="C81" s="8" t="s">
        <v>124</v>
      </c>
      <c r="D81" s="11">
        <v>429098</v>
      </c>
      <c r="E81" s="8" t="s">
        <v>317</v>
      </c>
      <c r="F81" s="7" t="s">
        <v>114</v>
      </c>
      <c r="G81" s="9">
        <v>61.06</v>
      </c>
      <c r="H81" s="7"/>
      <c r="I81" s="9"/>
      <c r="J81" s="7"/>
      <c r="K81" s="9"/>
      <c r="L81" s="7"/>
      <c r="M81" s="9"/>
      <c r="N81" s="7"/>
      <c r="O81" s="9"/>
      <c r="P81" s="7"/>
      <c r="Q81" s="9"/>
      <c r="R81" s="7"/>
      <c r="S81" s="9"/>
      <c r="T81" s="26"/>
      <c r="U81" s="27"/>
      <c r="V81" s="26"/>
      <c r="W81" s="27"/>
      <c r="X81" s="26"/>
      <c r="Y81" s="9"/>
      <c r="Z81" s="7"/>
      <c r="AA81" s="27"/>
      <c r="AB81" s="26"/>
      <c r="AC81" s="27"/>
      <c r="AD81" s="26"/>
      <c r="AE81" s="27"/>
      <c r="AF81" s="4" t="s">
        <v>191</v>
      </c>
      <c r="AG81" s="8">
        <v>24</v>
      </c>
      <c r="AH81" s="7" t="s">
        <v>126</v>
      </c>
      <c r="AI81" s="8">
        <v>7891317024673</v>
      </c>
      <c r="AJ81" s="4"/>
      <c r="AK81" s="12">
        <v>17891317024670</v>
      </c>
      <c r="AL81" s="4">
        <v>33049990</v>
      </c>
      <c r="AM81" s="5" t="s">
        <v>64</v>
      </c>
      <c r="AN81" s="4" t="s">
        <v>65</v>
      </c>
      <c r="AO81" s="5" t="s">
        <v>127</v>
      </c>
      <c r="AP81" s="4">
        <v>0</v>
      </c>
      <c r="AQ81" s="27">
        <v>45</v>
      </c>
      <c r="AR81" s="31">
        <v>45</v>
      </c>
      <c r="AS81" s="27">
        <v>202</v>
      </c>
      <c r="AT81" s="31">
        <v>174</v>
      </c>
      <c r="AU81" s="27">
        <v>0.14000000000000001</v>
      </c>
      <c r="AV81" s="31">
        <v>180</v>
      </c>
      <c r="AW81" s="27">
        <v>137</v>
      </c>
      <c r="AX81" s="31">
        <v>205</v>
      </c>
      <c r="AY81" s="27">
        <v>2.1</v>
      </c>
      <c r="AZ81" s="33" t="s">
        <v>130</v>
      </c>
      <c r="BA81" s="29">
        <v>0</v>
      </c>
      <c r="BB81" s="26" t="s">
        <v>62</v>
      </c>
      <c r="BC81" s="3" t="s">
        <v>68</v>
      </c>
      <c r="BD81" s="39">
        <v>424240</v>
      </c>
      <c r="BE81" s="76"/>
      <c r="BG81" s="6" t="s">
        <v>316</v>
      </c>
    </row>
    <row r="82" spans="1:59" ht="15.75" customHeight="1" x14ac:dyDescent="0.25">
      <c r="A82" s="6" t="s">
        <v>318</v>
      </c>
      <c r="B82" s="7" t="s">
        <v>124</v>
      </c>
      <c r="C82" s="8" t="s">
        <v>124</v>
      </c>
      <c r="D82" s="11">
        <v>429075</v>
      </c>
      <c r="E82" s="8" t="s">
        <v>319</v>
      </c>
      <c r="F82" s="7" t="s">
        <v>114</v>
      </c>
      <c r="G82" s="9">
        <v>34.729999999999997</v>
      </c>
      <c r="H82" s="7"/>
      <c r="I82" s="9"/>
      <c r="J82" s="7"/>
      <c r="K82" s="9"/>
      <c r="L82" s="7"/>
      <c r="M82" s="9"/>
      <c r="N82" s="7"/>
      <c r="O82" s="9"/>
      <c r="P82" s="7"/>
      <c r="Q82" s="9"/>
      <c r="R82" s="7"/>
      <c r="S82" s="9"/>
      <c r="T82" s="26"/>
      <c r="U82" s="27"/>
      <c r="V82" s="26"/>
      <c r="W82" s="27"/>
      <c r="X82" s="26"/>
      <c r="Y82" s="9"/>
      <c r="Z82" s="7"/>
      <c r="AA82" s="27"/>
      <c r="AB82" s="26"/>
      <c r="AC82" s="27"/>
      <c r="AD82" s="26"/>
      <c r="AE82" s="27"/>
      <c r="AF82" s="4">
        <v>12</v>
      </c>
      <c r="AG82" s="8">
        <v>36</v>
      </c>
      <c r="AH82" s="7" t="s">
        <v>126</v>
      </c>
      <c r="AI82" s="8">
        <v>7891317024437</v>
      </c>
      <c r="AJ82" s="4"/>
      <c r="AK82" s="12">
        <v>17891317024434</v>
      </c>
      <c r="AL82" s="4">
        <v>33049990</v>
      </c>
      <c r="AM82" s="5" t="s">
        <v>64</v>
      </c>
      <c r="AN82" s="4" t="s">
        <v>65</v>
      </c>
      <c r="AO82" s="5" t="s">
        <v>127</v>
      </c>
      <c r="AP82" s="4">
        <v>0</v>
      </c>
      <c r="AQ82" s="27">
        <v>40</v>
      </c>
      <c r="AR82" s="31">
        <v>40</v>
      </c>
      <c r="AS82" s="27">
        <v>175</v>
      </c>
      <c r="AT82" s="31">
        <v>0.14299999999999999</v>
      </c>
      <c r="AU82" s="27">
        <v>1.7999999999999999E-2</v>
      </c>
      <c r="AV82" s="31">
        <v>160</v>
      </c>
      <c r="AW82" s="27">
        <v>125</v>
      </c>
      <c r="AX82" s="31">
        <v>202</v>
      </c>
      <c r="AY82" s="27">
        <v>1.8089999999999999</v>
      </c>
      <c r="AZ82" s="33" t="s">
        <v>130</v>
      </c>
      <c r="BA82" s="29">
        <v>0</v>
      </c>
      <c r="BB82" s="26" t="s">
        <v>62</v>
      </c>
      <c r="BC82" s="3" t="s">
        <v>68</v>
      </c>
      <c r="BD82" s="39">
        <v>418842</v>
      </c>
      <c r="BE82" s="76"/>
      <c r="BG82" s="6" t="s">
        <v>318</v>
      </c>
    </row>
    <row r="83" spans="1:59" ht="15.75" customHeight="1" x14ac:dyDescent="0.25">
      <c r="A83" s="6" t="s">
        <v>320</v>
      </c>
      <c r="B83" s="4" t="s">
        <v>124</v>
      </c>
      <c r="C83" s="8" t="s">
        <v>124</v>
      </c>
      <c r="D83" s="11">
        <v>429076</v>
      </c>
      <c r="E83" s="8" t="s">
        <v>321</v>
      </c>
      <c r="F83" s="4" t="s">
        <v>114</v>
      </c>
      <c r="G83" s="9">
        <v>45.85</v>
      </c>
      <c r="H83" s="7"/>
      <c r="I83" s="9"/>
      <c r="J83" s="7"/>
      <c r="K83" s="9"/>
      <c r="L83" s="7"/>
      <c r="M83" s="9"/>
      <c r="N83" s="7"/>
      <c r="O83" s="9"/>
      <c r="P83" s="7"/>
      <c r="Q83" s="9"/>
      <c r="R83" s="7"/>
      <c r="S83" s="9"/>
      <c r="T83" s="26"/>
      <c r="U83" s="27"/>
      <c r="V83" s="26"/>
      <c r="W83" s="27"/>
      <c r="X83" s="26"/>
      <c r="Y83" s="9"/>
      <c r="Z83" s="7"/>
      <c r="AA83" s="27"/>
      <c r="AB83" s="26"/>
      <c r="AC83" s="27"/>
      <c r="AD83" s="26"/>
      <c r="AE83" s="27"/>
      <c r="AF83" s="4">
        <v>12</v>
      </c>
      <c r="AG83" s="8">
        <v>36</v>
      </c>
      <c r="AH83" s="7" t="s">
        <v>126</v>
      </c>
      <c r="AI83" s="8">
        <v>7891317024444</v>
      </c>
      <c r="AJ83" s="4"/>
      <c r="AK83" s="12">
        <v>17891317024441</v>
      </c>
      <c r="AL83" s="4">
        <v>33049990</v>
      </c>
      <c r="AM83" s="8" t="s">
        <v>64</v>
      </c>
      <c r="AN83" s="4" t="s">
        <v>65</v>
      </c>
      <c r="AO83" s="8" t="s">
        <v>127</v>
      </c>
      <c r="AP83" s="4">
        <v>0</v>
      </c>
      <c r="AQ83" s="29">
        <v>40</v>
      </c>
      <c r="AR83" s="33">
        <v>40</v>
      </c>
      <c r="AS83" s="29">
        <v>175</v>
      </c>
      <c r="AT83" s="33">
        <v>0.14299999999999999</v>
      </c>
      <c r="AU83" s="29">
        <v>1.7999999999999999E-2</v>
      </c>
      <c r="AV83" s="33">
        <v>160</v>
      </c>
      <c r="AW83" s="29">
        <v>125</v>
      </c>
      <c r="AX83" s="33">
        <v>202</v>
      </c>
      <c r="AY83" s="29">
        <v>1.8089999999999999</v>
      </c>
      <c r="AZ83" s="33" t="s">
        <v>130</v>
      </c>
      <c r="BA83" s="29">
        <v>0</v>
      </c>
      <c r="BB83" s="33" t="s">
        <v>62</v>
      </c>
      <c r="BC83" s="3" t="s">
        <v>68</v>
      </c>
      <c r="BD83" s="39">
        <v>419293</v>
      </c>
      <c r="BE83" s="76"/>
      <c r="BG83" s="6" t="s">
        <v>320</v>
      </c>
    </row>
    <row r="84" spans="1:59" ht="15.75" customHeight="1" x14ac:dyDescent="0.25">
      <c r="A84" s="6" t="s">
        <v>322</v>
      </c>
      <c r="B84" s="4" t="s">
        <v>124</v>
      </c>
      <c r="C84" s="8" t="s">
        <v>124</v>
      </c>
      <c r="D84" s="11">
        <v>429077</v>
      </c>
      <c r="E84" s="8" t="s">
        <v>323</v>
      </c>
      <c r="F84" s="4" t="s">
        <v>114</v>
      </c>
      <c r="G84" s="9">
        <v>28.57</v>
      </c>
      <c r="H84" s="7"/>
      <c r="I84" s="9"/>
      <c r="J84" s="7"/>
      <c r="K84" s="9"/>
      <c r="L84" s="7"/>
      <c r="M84" s="9"/>
      <c r="N84" s="7"/>
      <c r="O84" s="9"/>
      <c r="P84" s="7"/>
      <c r="Q84" s="9"/>
      <c r="R84" s="7"/>
      <c r="S84" s="9"/>
      <c r="T84" s="26"/>
      <c r="U84" s="27"/>
      <c r="V84" s="26"/>
      <c r="W84" s="27"/>
      <c r="X84" s="26"/>
      <c r="Y84" s="9"/>
      <c r="Z84" s="7"/>
      <c r="AA84" s="27"/>
      <c r="AB84" s="26"/>
      <c r="AC84" s="27"/>
      <c r="AD84" s="26"/>
      <c r="AE84" s="27"/>
      <c r="AF84" s="4">
        <v>12</v>
      </c>
      <c r="AG84" s="8">
        <v>36</v>
      </c>
      <c r="AH84" s="7" t="s">
        <v>126</v>
      </c>
      <c r="AI84" s="8">
        <v>7891317024451</v>
      </c>
      <c r="AJ84" s="4"/>
      <c r="AK84" s="12">
        <v>17891317024458</v>
      </c>
      <c r="AL84" s="4">
        <v>33049990</v>
      </c>
      <c r="AM84" s="8" t="s">
        <v>64</v>
      </c>
      <c r="AN84" s="4" t="s">
        <v>65</v>
      </c>
      <c r="AO84" s="8" t="s">
        <v>127</v>
      </c>
      <c r="AP84" s="4">
        <v>0</v>
      </c>
      <c r="AQ84" s="29">
        <v>40</v>
      </c>
      <c r="AR84" s="33">
        <v>40</v>
      </c>
      <c r="AS84" s="29">
        <v>175</v>
      </c>
      <c r="AT84" s="33">
        <v>0.14299999999999999</v>
      </c>
      <c r="AU84" s="29">
        <v>1.7999999999999999E-2</v>
      </c>
      <c r="AV84" s="33">
        <v>160</v>
      </c>
      <c r="AW84" s="29">
        <v>125</v>
      </c>
      <c r="AX84" s="33">
        <v>202</v>
      </c>
      <c r="AY84" s="29">
        <v>1.8089999999999999</v>
      </c>
      <c r="AZ84" s="33" t="s">
        <v>130</v>
      </c>
      <c r="BA84" s="29">
        <v>0</v>
      </c>
      <c r="BB84" s="33" t="s">
        <v>62</v>
      </c>
      <c r="BC84" s="3" t="s">
        <v>68</v>
      </c>
      <c r="BD84" s="39">
        <v>418843</v>
      </c>
      <c r="BE84" s="76"/>
      <c r="BG84" s="6" t="s">
        <v>322</v>
      </c>
    </row>
    <row r="85" spans="1:59" ht="15.75" customHeight="1" x14ac:dyDescent="0.25">
      <c r="A85" s="6" t="s">
        <v>324</v>
      </c>
      <c r="B85" s="4" t="s">
        <v>124</v>
      </c>
      <c r="C85" s="8" t="s">
        <v>124</v>
      </c>
      <c r="D85" s="11">
        <v>429078</v>
      </c>
      <c r="E85" s="8" t="s">
        <v>325</v>
      </c>
      <c r="F85" s="4" t="s">
        <v>114</v>
      </c>
      <c r="G85" s="9">
        <v>36.31</v>
      </c>
      <c r="H85" s="7"/>
      <c r="I85" s="9"/>
      <c r="J85" s="7"/>
      <c r="K85" s="9"/>
      <c r="L85" s="7"/>
      <c r="M85" s="9"/>
      <c r="N85" s="7"/>
      <c r="O85" s="9"/>
      <c r="P85" s="7"/>
      <c r="Q85" s="9"/>
      <c r="R85" s="7"/>
      <c r="S85" s="9"/>
      <c r="T85" s="26"/>
      <c r="U85" s="27"/>
      <c r="V85" s="26"/>
      <c r="W85" s="27"/>
      <c r="X85" s="26"/>
      <c r="Y85" s="9"/>
      <c r="Z85" s="7"/>
      <c r="AA85" s="27"/>
      <c r="AB85" s="26"/>
      <c r="AC85" s="27"/>
      <c r="AD85" s="26"/>
      <c r="AE85" s="27"/>
      <c r="AF85" s="4">
        <v>12</v>
      </c>
      <c r="AG85" s="8">
        <v>36</v>
      </c>
      <c r="AH85" s="7" t="s">
        <v>126</v>
      </c>
      <c r="AI85" s="8">
        <v>7891317024468</v>
      </c>
      <c r="AJ85" s="4"/>
      <c r="AK85" s="12">
        <v>17891317024465</v>
      </c>
      <c r="AL85" s="4">
        <v>33049990</v>
      </c>
      <c r="AM85" s="8" t="s">
        <v>64</v>
      </c>
      <c r="AN85" s="4" t="s">
        <v>65</v>
      </c>
      <c r="AO85" s="8" t="s">
        <v>127</v>
      </c>
      <c r="AP85" s="4">
        <v>0</v>
      </c>
      <c r="AQ85" s="29">
        <v>40</v>
      </c>
      <c r="AR85" s="33">
        <v>40</v>
      </c>
      <c r="AS85" s="29">
        <v>175</v>
      </c>
      <c r="AT85" s="33">
        <v>0.14299999999999999</v>
      </c>
      <c r="AU85" s="29">
        <v>1.7999999999999999E-2</v>
      </c>
      <c r="AV85" s="33">
        <v>160</v>
      </c>
      <c r="AW85" s="29">
        <v>125</v>
      </c>
      <c r="AX85" s="33">
        <v>202</v>
      </c>
      <c r="AY85" s="29">
        <v>1.8089999999999999</v>
      </c>
      <c r="AZ85" s="33" t="s">
        <v>130</v>
      </c>
      <c r="BA85" s="29">
        <v>0</v>
      </c>
      <c r="BB85" s="33" t="s">
        <v>62</v>
      </c>
      <c r="BC85" s="3" t="s">
        <v>68</v>
      </c>
      <c r="BD85" s="39">
        <v>418844</v>
      </c>
      <c r="BE85" s="76"/>
      <c r="BG85" s="6" t="s">
        <v>324</v>
      </c>
    </row>
    <row r="86" spans="1:59" ht="15.75" customHeight="1" x14ac:dyDescent="0.25">
      <c r="A86" s="6" t="s">
        <v>326</v>
      </c>
      <c r="B86" s="4" t="s">
        <v>124</v>
      </c>
      <c r="C86" s="8" t="s">
        <v>124</v>
      </c>
      <c r="D86" s="11">
        <v>429079</v>
      </c>
      <c r="E86" s="8" t="s">
        <v>327</v>
      </c>
      <c r="F86" s="4" t="s">
        <v>114</v>
      </c>
      <c r="G86" s="9">
        <v>38.67</v>
      </c>
      <c r="H86" s="7"/>
      <c r="I86" s="9"/>
      <c r="J86" s="7"/>
      <c r="K86" s="9"/>
      <c r="L86" s="7"/>
      <c r="M86" s="9"/>
      <c r="N86" s="7"/>
      <c r="O86" s="9"/>
      <c r="P86" s="7"/>
      <c r="Q86" s="9"/>
      <c r="R86" s="7"/>
      <c r="S86" s="9"/>
      <c r="T86" s="26"/>
      <c r="U86" s="27"/>
      <c r="V86" s="26"/>
      <c r="W86" s="27"/>
      <c r="X86" s="26"/>
      <c r="Y86" s="9"/>
      <c r="Z86" s="7"/>
      <c r="AA86" s="27"/>
      <c r="AB86" s="26"/>
      <c r="AC86" s="27"/>
      <c r="AD86" s="26"/>
      <c r="AE86" s="27"/>
      <c r="AF86" s="4">
        <v>12</v>
      </c>
      <c r="AG86" s="8">
        <v>36</v>
      </c>
      <c r="AH86" s="7" t="s">
        <v>126</v>
      </c>
      <c r="AI86" s="8">
        <v>7891317024475</v>
      </c>
      <c r="AJ86" s="4"/>
      <c r="AK86" s="12">
        <v>17891317024472</v>
      </c>
      <c r="AL86" s="4">
        <v>33049990</v>
      </c>
      <c r="AM86" s="8" t="s">
        <v>64</v>
      </c>
      <c r="AN86" s="4" t="s">
        <v>65</v>
      </c>
      <c r="AO86" s="8" t="s">
        <v>127</v>
      </c>
      <c r="AP86" s="4">
        <v>0</v>
      </c>
      <c r="AQ86" s="29">
        <v>40</v>
      </c>
      <c r="AR86" s="33">
        <v>40</v>
      </c>
      <c r="AS86" s="29">
        <v>175</v>
      </c>
      <c r="AT86" s="33">
        <v>0.14299999999999999</v>
      </c>
      <c r="AU86" s="29">
        <v>1.7999999999999999E-2</v>
      </c>
      <c r="AV86" s="33">
        <v>160</v>
      </c>
      <c r="AW86" s="29">
        <v>125</v>
      </c>
      <c r="AX86" s="33">
        <v>202</v>
      </c>
      <c r="AY86" s="29">
        <v>1.8089999999999999</v>
      </c>
      <c r="AZ86" s="36" t="s">
        <v>130</v>
      </c>
      <c r="BA86" s="29">
        <v>0</v>
      </c>
      <c r="BB86" s="33" t="s">
        <v>62</v>
      </c>
      <c r="BC86" s="3" t="s">
        <v>68</v>
      </c>
      <c r="BD86" s="39">
        <v>419291</v>
      </c>
      <c r="BE86" s="76"/>
      <c r="BG86" s="6" t="s">
        <v>326</v>
      </c>
    </row>
    <row r="87" spans="1:59" ht="15.75" customHeight="1" x14ac:dyDescent="0.25">
      <c r="A87" s="6" t="s">
        <v>328</v>
      </c>
      <c r="B87" s="4" t="s">
        <v>124</v>
      </c>
      <c r="C87" s="8" t="s">
        <v>124</v>
      </c>
      <c r="D87" s="11">
        <v>429080</v>
      </c>
      <c r="E87" s="8" t="s">
        <v>329</v>
      </c>
      <c r="F87" s="4" t="s">
        <v>114</v>
      </c>
      <c r="G87" s="9">
        <v>45.41</v>
      </c>
      <c r="H87" s="7"/>
      <c r="I87" s="9"/>
      <c r="J87" s="7"/>
      <c r="K87" s="9"/>
      <c r="L87" s="7"/>
      <c r="M87" s="9"/>
      <c r="N87" s="7"/>
      <c r="O87" s="9"/>
      <c r="P87" s="7"/>
      <c r="Q87" s="9"/>
      <c r="R87" s="7"/>
      <c r="S87" s="9"/>
      <c r="T87" s="26"/>
      <c r="U87" s="27"/>
      <c r="V87" s="26"/>
      <c r="W87" s="27"/>
      <c r="X87" s="26"/>
      <c r="Y87" s="9"/>
      <c r="Z87" s="7"/>
      <c r="AA87" s="27"/>
      <c r="AB87" s="26"/>
      <c r="AC87" s="27"/>
      <c r="AD87" s="26"/>
      <c r="AE87" s="27"/>
      <c r="AF87" s="4">
        <v>12</v>
      </c>
      <c r="AG87" s="8">
        <v>36</v>
      </c>
      <c r="AH87" s="7" t="s">
        <v>126</v>
      </c>
      <c r="AI87" s="8">
        <v>7891317024482</v>
      </c>
      <c r="AJ87" s="4"/>
      <c r="AK87" s="12">
        <v>17891317024489</v>
      </c>
      <c r="AL87" s="4">
        <v>33049990</v>
      </c>
      <c r="AM87" s="8" t="s">
        <v>64</v>
      </c>
      <c r="AN87" s="4" t="s">
        <v>65</v>
      </c>
      <c r="AO87" s="8" t="s">
        <v>127</v>
      </c>
      <c r="AP87" s="4">
        <v>0</v>
      </c>
      <c r="AQ87" s="29">
        <v>40</v>
      </c>
      <c r="AR87" s="33">
        <v>40</v>
      </c>
      <c r="AS87" s="29">
        <v>175</v>
      </c>
      <c r="AT87" s="33">
        <v>0.14299999999999999</v>
      </c>
      <c r="AU87" s="29">
        <v>1.7999999999999999E-2</v>
      </c>
      <c r="AV87" s="33">
        <v>160</v>
      </c>
      <c r="AW87" s="29">
        <v>125</v>
      </c>
      <c r="AX87" s="33">
        <v>202</v>
      </c>
      <c r="AY87" s="29">
        <v>1.8089999999999999</v>
      </c>
      <c r="AZ87" s="36" t="s">
        <v>130</v>
      </c>
      <c r="BA87" s="29">
        <v>0</v>
      </c>
      <c r="BB87" s="33" t="s">
        <v>62</v>
      </c>
      <c r="BC87" s="3" t="s">
        <v>68</v>
      </c>
      <c r="BD87" s="39">
        <v>419292</v>
      </c>
      <c r="BE87" s="76"/>
      <c r="BG87" s="6" t="s">
        <v>328</v>
      </c>
    </row>
    <row r="88" spans="1:59" ht="15.75" customHeight="1" x14ac:dyDescent="0.25">
      <c r="A88" s="6" t="s">
        <v>330</v>
      </c>
      <c r="B88" s="4" t="s">
        <v>124</v>
      </c>
      <c r="C88" s="8" t="s">
        <v>124</v>
      </c>
      <c r="D88" s="11">
        <v>429086</v>
      </c>
      <c r="E88" s="8" t="s">
        <v>331</v>
      </c>
      <c r="F88" s="4" t="s">
        <v>114</v>
      </c>
      <c r="G88" s="9">
        <v>26.03</v>
      </c>
      <c r="H88" s="7"/>
      <c r="I88" s="9"/>
      <c r="J88" s="7"/>
      <c r="K88" s="9"/>
      <c r="L88" s="7"/>
      <c r="M88" s="9"/>
      <c r="N88" s="7"/>
      <c r="O88" s="9"/>
      <c r="P88" s="7"/>
      <c r="Q88" s="9"/>
      <c r="R88" s="7"/>
      <c r="S88" s="9"/>
      <c r="T88" s="26"/>
      <c r="U88" s="27"/>
      <c r="V88" s="26"/>
      <c r="W88" s="27"/>
      <c r="X88" s="26"/>
      <c r="Y88" s="9"/>
      <c r="Z88" s="7"/>
      <c r="AA88" s="27"/>
      <c r="AB88" s="26"/>
      <c r="AC88" s="27"/>
      <c r="AD88" s="26"/>
      <c r="AE88" s="27"/>
      <c r="AF88" s="4">
        <v>12</v>
      </c>
      <c r="AG88" s="8">
        <v>36</v>
      </c>
      <c r="AH88" s="7" t="s">
        <v>98</v>
      </c>
      <c r="AI88" s="8">
        <v>7891317024543</v>
      </c>
      <c r="AJ88" s="4"/>
      <c r="AK88" s="12">
        <v>17891317024540</v>
      </c>
      <c r="AL88" s="4">
        <v>38089199</v>
      </c>
      <c r="AM88" s="8" t="s">
        <v>64</v>
      </c>
      <c r="AN88" s="4" t="s">
        <v>65</v>
      </c>
      <c r="AO88" s="8" t="s">
        <v>62</v>
      </c>
      <c r="AP88" s="4">
        <v>0</v>
      </c>
      <c r="AQ88" s="29" t="s">
        <v>159</v>
      </c>
      <c r="AR88" s="33">
        <v>56</v>
      </c>
      <c r="AS88" s="29">
        <v>145</v>
      </c>
      <c r="AT88" s="33" t="s">
        <v>332</v>
      </c>
      <c r="AU88" s="29" t="s">
        <v>333</v>
      </c>
      <c r="AV88" s="33">
        <v>195</v>
      </c>
      <c r="AW88" s="29">
        <v>138</v>
      </c>
      <c r="AX88" s="33">
        <v>176</v>
      </c>
      <c r="AY88" s="29">
        <v>2.7989999999999999</v>
      </c>
      <c r="AZ88" s="33" t="s">
        <v>214</v>
      </c>
      <c r="BA88" s="29">
        <v>0</v>
      </c>
      <c r="BB88" s="33" t="s">
        <v>62</v>
      </c>
      <c r="BC88" s="3" t="s">
        <v>68</v>
      </c>
      <c r="BD88" s="39">
        <v>420263</v>
      </c>
      <c r="BE88" s="76"/>
      <c r="BG88" s="6" t="s">
        <v>330</v>
      </c>
    </row>
    <row r="89" spans="1:59" s="24" customFormat="1" ht="15.75" customHeight="1" x14ac:dyDescent="0.25">
      <c r="A89" s="6" t="s">
        <v>334</v>
      </c>
      <c r="B89" s="4" t="s">
        <v>124</v>
      </c>
      <c r="C89" s="8" t="s">
        <v>124</v>
      </c>
      <c r="D89" s="11">
        <v>429085</v>
      </c>
      <c r="E89" s="8" t="s">
        <v>335</v>
      </c>
      <c r="F89" s="4" t="s">
        <v>114</v>
      </c>
      <c r="G89" s="9">
        <v>16.27</v>
      </c>
      <c r="H89" s="7"/>
      <c r="I89" s="9"/>
      <c r="J89" s="7"/>
      <c r="K89" s="9"/>
      <c r="L89" s="7"/>
      <c r="M89" s="9"/>
      <c r="N89" s="7"/>
      <c r="O89" s="9"/>
      <c r="P89" s="7"/>
      <c r="Q89" s="9"/>
      <c r="R89" s="7"/>
      <c r="S89" s="9"/>
      <c r="T89" s="26"/>
      <c r="U89" s="27"/>
      <c r="V89" s="26"/>
      <c r="W89" s="27"/>
      <c r="X89" s="26"/>
      <c r="Y89" s="9"/>
      <c r="Z89" s="7"/>
      <c r="AA89" s="27"/>
      <c r="AB89" s="26"/>
      <c r="AC89" s="27"/>
      <c r="AD89" s="26"/>
      <c r="AE89" s="27"/>
      <c r="AF89" s="4">
        <v>12</v>
      </c>
      <c r="AG89" s="8">
        <v>36</v>
      </c>
      <c r="AH89" s="7" t="s">
        <v>98</v>
      </c>
      <c r="AI89" s="8">
        <v>7891317024536</v>
      </c>
      <c r="AJ89" s="4"/>
      <c r="AK89" s="12">
        <v>17891317024533</v>
      </c>
      <c r="AL89" s="4">
        <v>38089199</v>
      </c>
      <c r="AM89" s="8" t="s">
        <v>64</v>
      </c>
      <c r="AN89" s="4" t="s">
        <v>65</v>
      </c>
      <c r="AO89" s="8" t="s">
        <v>62</v>
      </c>
      <c r="AP89" s="4">
        <v>0</v>
      </c>
      <c r="AQ89" s="29" t="s">
        <v>159</v>
      </c>
      <c r="AR89" s="33">
        <v>56</v>
      </c>
      <c r="AS89" s="29">
        <v>145</v>
      </c>
      <c r="AT89" s="33" t="s">
        <v>332</v>
      </c>
      <c r="AU89" s="29" t="s">
        <v>333</v>
      </c>
      <c r="AV89" s="33">
        <v>195</v>
      </c>
      <c r="AW89" s="29">
        <v>138</v>
      </c>
      <c r="AX89" s="33">
        <v>176</v>
      </c>
      <c r="AY89" s="29">
        <v>2.7989999999999999</v>
      </c>
      <c r="AZ89" s="33" t="s">
        <v>214</v>
      </c>
      <c r="BA89" s="29">
        <v>0</v>
      </c>
      <c r="BB89" s="33" t="s">
        <v>62</v>
      </c>
      <c r="BC89" s="3" t="s">
        <v>68</v>
      </c>
      <c r="BD89" s="48">
        <v>420264</v>
      </c>
      <c r="BE89" s="76"/>
      <c r="BF89"/>
      <c r="BG89" s="6" t="s">
        <v>334</v>
      </c>
    </row>
    <row r="90" spans="1:59" s="24" customFormat="1" ht="15.75" customHeight="1" x14ac:dyDescent="0.25">
      <c r="A90" s="6" t="s">
        <v>336</v>
      </c>
      <c r="B90" s="17" t="s">
        <v>124</v>
      </c>
      <c r="C90" s="15" t="s">
        <v>124</v>
      </c>
      <c r="D90" s="11">
        <v>433891</v>
      </c>
      <c r="E90" s="44"/>
      <c r="F90" s="17" t="s">
        <v>114</v>
      </c>
      <c r="G90" s="16">
        <v>20.9</v>
      </c>
      <c r="H90" s="17"/>
      <c r="I90" s="16"/>
      <c r="J90" s="17"/>
      <c r="K90" s="16"/>
      <c r="L90" s="17"/>
      <c r="M90" s="16"/>
      <c r="N90" s="17"/>
      <c r="O90" s="16"/>
      <c r="P90" s="17"/>
      <c r="Q90" s="16"/>
      <c r="R90" s="17"/>
      <c r="S90" s="16"/>
      <c r="T90" s="16"/>
      <c r="U90" s="17"/>
      <c r="V90" s="16"/>
      <c r="W90" s="17"/>
      <c r="X90" s="16"/>
      <c r="Y90" s="16"/>
      <c r="Z90" s="17"/>
      <c r="AA90" s="17"/>
      <c r="AB90" s="16"/>
      <c r="AC90" s="17"/>
      <c r="AD90" s="16"/>
      <c r="AE90" s="17"/>
      <c r="AF90" s="41">
        <v>12</v>
      </c>
      <c r="AG90" s="41">
        <v>24</v>
      </c>
      <c r="AH90" s="17" t="s">
        <v>63</v>
      </c>
      <c r="AI90" s="14">
        <v>7891317041410</v>
      </c>
      <c r="AJ90" s="50"/>
      <c r="AK90" s="15">
        <v>17891317041417</v>
      </c>
      <c r="AL90" s="14">
        <v>38089199</v>
      </c>
      <c r="AM90" s="17" t="s">
        <v>64</v>
      </c>
      <c r="AN90" s="14" t="s">
        <v>65</v>
      </c>
      <c r="AO90" s="15" t="s">
        <v>62</v>
      </c>
      <c r="AP90" s="49">
        <v>0</v>
      </c>
      <c r="AQ90" s="22">
        <v>0</v>
      </c>
      <c r="AR90" s="14">
        <v>45</v>
      </c>
      <c r="AS90" s="22">
        <v>20</v>
      </c>
      <c r="AT90" s="42" t="s">
        <v>337</v>
      </c>
      <c r="AU90" s="43" t="s">
        <v>338</v>
      </c>
      <c r="AV90" s="42">
        <v>180</v>
      </c>
      <c r="AW90" s="13">
        <v>137</v>
      </c>
      <c r="AX90" s="14">
        <v>205</v>
      </c>
      <c r="AY90" s="17">
        <v>1.7210000000000001</v>
      </c>
      <c r="AZ90" s="13" t="s">
        <v>339</v>
      </c>
      <c r="BA90" s="14" t="s">
        <v>62</v>
      </c>
      <c r="BB90" s="13" t="s">
        <v>62</v>
      </c>
      <c r="BC90" s="17" t="s">
        <v>68</v>
      </c>
      <c r="BD90" s="41"/>
      <c r="BE90" s="76"/>
      <c r="BG90" s="20" t="s">
        <v>336</v>
      </c>
    </row>
    <row r="91" spans="1:59" s="24" customFormat="1" x14ac:dyDescent="0.25">
      <c r="A91" s="6" t="s">
        <v>340</v>
      </c>
      <c r="B91" s="4" t="s">
        <v>124</v>
      </c>
      <c r="C91" s="8" t="s">
        <v>124</v>
      </c>
      <c r="D91" s="11">
        <v>429087</v>
      </c>
      <c r="E91" s="8" t="s">
        <v>341</v>
      </c>
      <c r="F91" s="4" t="s">
        <v>114</v>
      </c>
      <c r="G91" s="9">
        <v>14.07</v>
      </c>
      <c r="H91" s="7"/>
      <c r="I91" s="9"/>
      <c r="J91" s="7"/>
      <c r="K91" s="9"/>
      <c r="L91" s="7"/>
      <c r="M91" s="9"/>
      <c r="N91" s="7"/>
      <c r="O91" s="9"/>
      <c r="P91" s="7"/>
      <c r="Q91" s="9"/>
      <c r="R91" s="7"/>
      <c r="S91" s="9"/>
      <c r="T91" s="26"/>
      <c r="U91" s="27"/>
      <c r="V91" s="26"/>
      <c r="W91" s="27"/>
      <c r="X91" s="26"/>
      <c r="Y91" s="9"/>
      <c r="Z91" s="7"/>
      <c r="AA91" s="27"/>
      <c r="AB91" s="26"/>
      <c r="AC91" s="27"/>
      <c r="AD91" s="26"/>
      <c r="AE91" s="27"/>
      <c r="AF91" s="4">
        <v>12</v>
      </c>
      <c r="AG91" s="8">
        <v>36</v>
      </c>
      <c r="AH91" s="7" t="s">
        <v>98</v>
      </c>
      <c r="AI91" s="8">
        <v>7891317024550</v>
      </c>
      <c r="AJ91" s="4"/>
      <c r="AK91" s="12">
        <v>17891317024557</v>
      </c>
      <c r="AL91" s="4">
        <v>38089199</v>
      </c>
      <c r="AM91" s="8" t="s">
        <v>64</v>
      </c>
      <c r="AN91" s="4" t="s">
        <v>65</v>
      </c>
      <c r="AO91" s="8" t="s">
        <v>62</v>
      </c>
      <c r="AP91" s="4">
        <v>0</v>
      </c>
      <c r="AQ91" s="29" t="s">
        <v>159</v>
      </c>
      <c r="AR91" s="33">
        <v>56</v>
      </c>
      <c r="AS91" s="29">
        <v>145</v>
      </c>
      <c r="AT91" s="33" t="s">
        <v>332</v>
      </c>
      <c r="AU91" s="29" t="s">
        <v>333</v>
      </c>
      <c r="AV91" s="33">
        <v>195</v>
      </c>
      <c r="AW91" s="29">
        <v>138</v>
      </c>
      <c r="AX91" s="33">
        <v>176</v>
      </c>
      <c r="AY91" s="29">
        <v>2.7989999999999999</v>
      </c>
      <c r="AZ91" s="33" t="s">
        <v>214</v>
      </c>
      <c r="BA91" s="29">
        <v>0</v>
      </c>
      <c r="BB91" s="33" t="s">
        <v>62</v>
      </c>
      <c r="BC91" s="3" t="s">
        <v>68</v>
      </c>
      <c r="BD91" s="39">
        <v>421412</v>
      </c>
      <c r="BE91" s="76"/>
      <c r="BF91"/>
      <c r="BG91" s="6" t="s">
        <v>340</v>
      </c>
    </row>
    <row r="92" spans="1:59" ht="15.75" customHeight="1" x14ac:dyDescent="0.25">
      <c r="A92" s="6" t="s">
        <v>342</v>
      </c>
      <c r="B92" s="4" t="s">
        <v>124</v>
      </c>
      <c r="C92" s="8" t="s">
        <v>124</v>
      </c>
      <c r="D92" s="11">
        <v>429088</v>
      </c>
      <c r="E92" s="8" t="s">
        <v>343</v>
      </c>
      <c r="F92" s="4" t="s">
        <v>114</v>
      </c>
      <c r="G92" s="9">
        <v>21.7</v>
      </c>
      <c r="H92" s="7"/>
      <c r="I92" s="9"/>
      <c r="J92" s="7"/>
      <c r="K92" s="9"/>
      <c r="L92" s="7"/>
      <c r="M92" s="9"/>
      <c r="N92" s="7"/>
      <c r="O92" s="9"/>
      <c r="P92" s="7"/>
      <c r="Q92" s="9"/>
      <c r="R92" s="7"/>
      <c r="S92" s="9"/>
      <c r="T92" s="26"/>
      <c r="U92" s="27"/>
      <c r="V92" s="26"/>
      <c r="W92" s="27"/>
      <c r="X92" s="26"/>
      <c r="Y92" s="9"/>
      <c r="Z92" s="7"/>
      <c r="AA92" s="27"/>
      <c r="AB92" s="26"/>
      <c r="AC92" s="27"/>
      <c r="AD92" s="26"/>
      <c r="AE92" s="27"/>
      <c r="AF92" s="4">
        <v>12</v>
      </c>
      <c r="AG92" s="8">
        <v>36</v>
      </c>
      <c r="AH92" s="7" t="s">
        <v>98</v>
      </c>
      <c r="AI92" s="8">
        <v>7891317024567</v>
      </c>
      <c r="AJ92" s="4"/>
      <c r="AK92" s="12">
        <v>17891317024564</v>
      </c>
      <c r="AL92" s="4">
        <v>38089199</v>
      </c>
      <c r="AM92" s="8" t="s">
        <v>64</v>
      </c>
      <c r="AN92" s="4" t="s">
        <v>65</v>
      </c>
      <c r="AO92" s="8" t="s">
        <v>62</v>
      </c>
      <c r="AP92" s="4">
        <v>0</v>
      </c>
      <c r="AQ92" s="29" t="s">
        <v>159</v>
      </c>
      <c r="AR92" s="33">
        <v>56</v>
      </c>
      <c r="AS92" s="29">
        <v>145</v>
      </c>
      <c r="AT92" s="33" t="s">
        <v>332</v>
      </c>
      <c r="AU92" s="29" t="s">
        <v>333</v>
      </c>
      <c r="AV92" s="33">
        <v>195</v>
      </c>
      <c r="AW92" s="29">
        <v>138</v>
      </c>
      <c r="AX92" s="33">
        <v>176</v>
      </c>
      <c r="AY92" s="29">
        <v>2.7989999999999999</v>
      </c>
      <c r="AZ92" s="33" t="s">
        <v>214</v>
      </c>
      <c r="BA92" s="29">
        <v>0</v>
      </c>
      <c r="BB92" s="33" t="s">
        <v>62</v>
      </c>
      <c r="BC92" s="3" t="s">
        <v>68</v>
      </c>
      <c r="BD92" s="39">
        <v>420265</v>
      </c>
      <c r="BE92" s="76"/>
      <c r="BG92" s="6" t="s">
        <v>342</v>
      </c>
    </row>
    <row r="93" spans="1:59" ht="15.75" customHeight="1" x14ac:dyDescent="0.25">
      <c r="A93" s="6" t="s">
        <v>344</v>
      </c>
      <c r="B93" s="7" t="s">
        <v>124</v>
      </c>
      <c r="C93" s="8" t="s">
        <v>124</v>
      </c>
      <c r="D93" s="11">
        <v>429068</v>
      </c>
      <c r="E93" s="8" t="s">
        <v>62</v>
      </c>
      <c r="F93" s="7" t="s">
        <v>114</v>
      </c>
      <c r="G93" s="9">
        <v>13.25</v>
      </c>
      <c r="H93" s="7"/>
      <c r="I93" s="9"/>
      <c r="J93" s="7"/>
      <c r="K93" s="9"/>
      <c r="L93" s="7"/>
      <c r="M93" s="9"/>
      <c r="N93" s="7"/>
      <c r="O93" s="9"/>
      <c r="P93" s="7"/>
      <c r="Q93" s="9"/>
      <c r="R93" s="7"/>
      <c r="S93" s="9"/>
      <c r="T93" s="26"/>
      <c r="U93" s="27"/>
      <c r="V93" s="26"/>
      <c r="W93" s="27"/>
      <c r="X93" s="26"/>
      <c r="Y93" s="9"/>
      <c r="Z93" s="7"/>
      <c r="AA93" s="27"/>
      <c r="AB93" s="26"/>
      <c r="AC93" s="27"/>
      <c r="AD93" s="26"/>
      <c r="AE93" s="27"/>
      <c r="AF93" s="4" t="s">
        <v>191</v>
      </c>
      <c r="AG93" s="8" t="s">
        <v>72</v>
      </c>
      <c r="AH93" s="7" t="s">
        <v>98</v>
      </c>
      <c r="AI93" s="8">
        <v>7891317024369</v>
      </c>
      <c r="AJ93" s="4"/>
      <c r="AK93" s="12" t="s">
        <v>345</v>
      </c>
      <c r="AL93" s="4">
        <v>34013000</v>
      </c>
      <c r="AM93" s="5" t="s">
        <v>64</v>
      </c>
      <c r="AN93" s="4" t="s">
        <v>65</v>
      </c>
      <c r="AO93" s="5" t="s">
        <v>346</v>
      </c>
      <c r="AP93" s="4">
        <v>0</v>
      </c>
      <c r="AQ93" s="27" t="s">
        <v>168</v>
      </c>
      <c r="AR93" s="31" t="s">
        <v>168</v>
      </c>
      <c r="AS93" s="27">
        <v>160</v>
      </c>
      <c r="AT93" s="31" t="s">
        <v>301</v>
      </c>
      <c r="AU93" s="27" t="s">
        <v>302</v>
      </c>
      <c r="AV93" s="31">
        <v>200</v>
      </c>
      <c r="AW93" s="27">
        <v>154</v>
      </c>
      <c r="AX93" s="31">
        <v>189</v>
      </c>
      <c r="AY93" s="27">
        <v>2.7839999999999998</v>
      </c>
      <c r="AZ93" s="33" t="s">
        <v>347</v>
      </c>
      <c r="BA93" s="29">
        <v>0</v>
      </c>
      <c r="BB93" s="26" t="s">
        <v>62</v>
      </c>
      <c r="BC93" s="3" t="s">
        <v>68</v>
      </c>
      <c r="BD93" s="39">
        <v>404709</v>
      </c>
      <c r="BE93" s="76"/>
      <c r="BG93" s="6" t="s">
        <v>344</v>
      </c>
    </row>
    <row r="94" spans="1:59" ht="15.75" customHeight="1" x14ac:dyDescent="0.25">
      <c r="A94" s="6" t="s">
        <v>348</v>
      </c>
      <c r="B94" s="7" t="s">
        <v>124</v>
      </c>
      <c r="C94" s="8" t="s">
        <v>124</v>
      </c>
      <c r="D94" s="11">
        <v>429069</v>
      </c>
      <c r="E94" s="8" t="s">
        <v>62</v>
      </c>
      <c r="F94" s="7" t="s">
        <v>114</v>
      </c>
      <c r="G94" s="9">
        <v>17.989999999999998</v>
      </c>
      <c r="H94" s="7"/>
      <c r="I94" s="9"/>
      <c r="J94" s="7"/>
      <c r="K94" s="9"/>
      <c r="L94" s="7"/>
      <c r="M94" s="9"/>
      <c r="N94" s="7"/>
      <c r="O94" s="9"/>
      <c r="P94" s="7"/>
      <c r="Q94" s="9"/>
      <c r="R94" s="7"/>
      <c r="S94" s="9"/>
      <c r="T94" s="26"/>
      <c r="U94" s="27"/>
      <c r="V94" s="26"/>
      <c r="W94" s="27"/>
      <c r="X94" s="26"/>
      <c r="Y94" s="9"/>
      <c r="Z94" s="7"/>
      <c r="AA94" s="27"/>
      <c r="AB94" s="26"/>
      <c r="AC94" s="27"/>
      <c r="AD94" s="26"/>
      <c r="AE94" s="27"/>
      <c r="AF94" s="4" t="s">
        <v>191</v>
      </c>
      <c r="AG94" s="8" t="s">
        <v>72</v>
      </c>
      <c r="AH94" s="7" t="s">
        <v>98</v>
      </c>
      <c r="AI94" s="8">
        <v>7891317024376</v>
      </c>
      <c r="AJ94" s="4"/>
      <c r="AK94" s="12" t="s">
        <v>349</v>
      </c>
      <c r="AL94" s="4">
        <v>34013000</v>
      </c>
      <c r="AM94" s="5" t="s">
        <v>64</v>
      </c>
      <c r="AN94" s="4" t="s">
        <v>65</v>
      </c>
      <c r="AO94" s="5" t="s">
        <v>346</v>
      </c>
      <c r="AP94" s="4">
        <v>0</v>
      </c>
      <c r="AQ94" s="27" t="s">
        <v>168</v>
      </c>
      <c r="AR94" s="31" t="s">
        <v>168</v>
      </c>
      <c r="AS94" s="27">
        <v>210</v>
      </c>
      <c r="AT94" s="31" t="s">
        <v>173</v>
      </c>
      <c r="AU94" s="27" t="s">
        <v>174</v>
      </c>
      <c r="AV94" s="31">
        <v>200</v>
      </c>
      <c r="AW94" s="27">
        <v>150</v>
      </c>
      <c r="AX94" s="31">
        <v>240</v>
      </c>
      <c r="AY94" s="27">
        <v>4.0490000000000004</v>
      </c>
      <c r="AZ94" s="33" t="s">
        <v>347</v>
      </c>
      <c r="BA94" s="29">
        <v>0</v>
      </c>
      <c r="BB94" s="26" t="s">
        <v>62</v>
      </c>
      <c r="BC94" s="3" t="s">
        <v>68</v>
      </c>
      <c r="BD94" s="39">
        <v>404710</v>
      </c>
      <c r="BE94" s="76"/>
      <c r="BG94" s="6" t="s">
        <v>348</v>
      </c>
    </row>
    <row r="95" spans="1:59" x14ac:dyDescent="0.25">
      <c r="A95" s="6" t="s">
        <v>350</v>
      </c>
      <c r="B95" s="7" t="s">
        <v>124</v>
      </c>
      <c r="C95" s="8" t="s">
        <v>124</v>
      </c>
      <c r="D95" s="11">
        <v>429070</v>
      </c>
      <c r="E95" s="8" t="s">
        <v>62</v>
      </c>
      <c r="F95" s="7" t="s">
        <v>114</v>
      </c>
      <c r="G95" s="9">
        <v>17.989999999999998</v>
      </c>
      <c r="H95" s="7"/>
      <c r="I95" s="9"/>
      <c r="J95" s="7"/>
      <c r="K95" s="9"/>
      <c r="L95" s="7"/>
      <c r="M95" s="9"/>
      <c r="N95" s="7"/>
      <c r="O95" s="9"/>
      <c r="P95" s="7"/>
      <c r="Q95" s="9"/>
      <c r="R95" s="7"/>
      <c r="S95" s="9"/>
      <c r="T95" s="26"/>
      <c r="U95" s="27"/>
      <c r="V95" s="26"/>
      <c r="W95" s="27"/>
      <c r="X95" s="26"/>
      <c r="Y95" s="9"/>
      <c r="Z95" s="7"/>
      <c r="AA95" s="27"/>
      <c r="AB95" s="26"/>
      <c r="AC95" s="27"/>
      <c r="AD95" s="26"/>
      <c r="AE95" s="27"/>
      <c r="AF95" s="4" t="s">
        <v>191</v>
      </c>
      <c r="AG95" s="8" t="s">
        <v>72</v>
      </c>
      <c r="AH95" s="7" t="s">
        <v>98</v>
      </c>
      <c r="AI95" s="8">
        <v>7891317024383</v>
      </c>
      <c r="AJ95" s="4"/>
      <c r="AK95" s="12" t="s">
        <v>351</v>
      </c>
      <c r="AL95" s="4">
        <v>34013000</v>
      </c>
      <c r="AM95" s="5" t="s">
        <v>64</v>
      </c>
      <c r="AN95" s="4" t="s">
        <v>65</v>
      </c>
      <c r="AO95" s="5" t="s">
        <v>346</v>
      </c>
      <c r="AP95" s="4">
        <v>0</v>
      </c>
      <c r="AQ95" s="27" t="s">
        <v>168</v>
      </c>
      <c r="AR95" s="31" t="s">
        <v>168</v>
      </c>
      <c r="AS95" s="27">
        <v>210</v>
      </c>
      <c r="AT95" s="31" t="s">
        <v>173</v>
      </c>
      <c r="AU95" s="27" t="s">
        <v>174</v>
      </c>
      <c r="AV95" s="31">
        <v>200</v>
      </c>
      <c r="AW95" s="27">
        <v>150</v>
      </c>
      <c r="AX95" s="31">
        <v>240</v>
      </c>
      <c r="AY95" s="27">
        <v>4.0490000000000004</v>
      </c>
      <c r="AZ95" s="33" t="s">
        <v>347</v>
      </c>
      <c r="BA95" s="29">
        <v>0</v>
      </c>
      <c r="BB95" s="26" t="s">
        <v>62</v>
      </c>
      <c r="BC95" s="3" t="s">
        <v>68</v>
      </c>
      <c r="BD95" s="39">
        <v>404711</v>
      </c>
      <c r="BE95" s="76"/>
      <c r="BG95" s="6" t="s">
        <v>350</v>
      </c>
    </row>
    <row r="96" spans="1:59" x14ac:dyDescent="0.25">
      <c r="A96" s="6" t="s">
        <v>352</v>
      </c>
      <c r="B96" s="7" t="s">
        <v>58</v>
      </c>
      <c r="C96" s="8" t="s">
        <v>353</v>
      </c>
      <c r="D96" s="11">
        <v>432312</v>
      </c>
      <c r="E96" s="8">
        <v>80164790023</v>
      </c>
      <c r="F96" s="7" t="s">
        <v>354</v>
      </c>
      <c r="G96" s="9">
        <v>20.8</v>
      </c>
      <c r="H96" s="7">
        <v>20.8</v>
      </c>
      <c r="I96" s="9">
        <v>20.8</v>
      </c>
      <c r="J96" s="7">
        <v>20.8</v>
      </c>
      <c r="K96" s="9">
        <v>20.8</v>
      </c>
      <c r="L96" s="7">
        <v>20.8</v>
      </c>
      <c r="M96" s="9">
        <v>20.8</v>
      </c>
      <c r="N96" s="7">
        <v>20.8</v>
      </c>
      <c r="O96" s="9">
        <v>20.8</v>
      </c>
      <c r="P96" s="7">
        <v>20.8</v>
      </c>
      <c r="Q96" s="9">
        <v>20.8</v>
      </c>
      <c r="R96" s="7">
        <v>20.8</v>
      </c>
      <c r="S96" s="9">
        <v>20.8</v>
      </c>
      <c r="T96" s="26" t="s">
        <v>355</v>
      </c>
      <c r="U96" s="27" t="s">
        <v>355</v>
      </c>
      <c r="V96" s="26" t="s">
        <v>355</v>
      </c>
      <c r="W96" s="27" t="s">
        <v>355</v>
      </c>
      <c r="X96" s="26" t="s">
        <v>355</v>
      </c>
      <c r="Y96" s="9" t="s">
        <v>355</v>
      </c>
      <c r="Z96" s="7" t="s">
        <v>355</v>
      </c>
      <c r="AA96" s="27" t="s">
        <v>355</v>
      </c>
      <c r="AB96" s="26" t="s">
        <v>355</v>
      </c>
      <c r="AC96" s="27" t="s">
        <v>355</v>
      </c>
      <c r="AD96" s="26" t="s">
        <v>355</v>
      </c>
      <c r="AE96" s="27" t="s">
        <v>355</v>
      </c>
      <c r="AF96" s="4">
        <v>98</v>
      </c>
      <c r="AG96" s="8">
        <v>24</v>
      </c>
      <c r="AH96" s="7" t="s">
        <v>63</v>
      </c>
      <c r="AI96" s="8">
        <v>7891317038632</v>
      </c>
      <c r="AJ96" s="4"/>
      <c r="AK96" s="12" t="s">
        <v>356</v>
      </c>
      <c r="AL96" s="4">
        <v>30049099</v>
      </c>
      <c r="AM96" s="5">
        <v>0</v>
      </c>
      <c r="AN96" s="4" t="s">
        <v>357</v>
      </c>
      <c r="AO96" s="5" t="s">
        <v>358</v>
      </c>
      <c r="AP96" s="4" t="s">
        <v>359</v>
      </c>
      <c r="AQ96" s="27">
        <v>40</v>
      </c>
      <c r="AR96" s="31">
        <v>40</v>
      </c>
      <c r="AS96" s="27">
        <v>85</v>
      </c>
      <c r="AT96" s="31">
        <v>2.8000000000000001E-2</v>
      </c>
      <c r="AU96" s="27">
        <v>2.4E-2</v>
      </c>
      <c r="AV96" s="31">
        <v>295</v>
      </c>
      <c r="AW96" s="27">
        <v>295</v>
      </c>
      <c r="AX96" s="31">
        <v>185</v>
      </c>
      <c r="AY96" s="27" t="s">
        <v>65</v>
      </c>
      <c r="AZ96" s="33" t="s">
        <v>360</v>
      </c>
      <c r="BA96" s="29">
        <v>0</v>
      </c>
      <c r="BB96" s="26" t="s">
        <v>62</v>
      </c>
      <c r="BC96" s="3" t="s">
        <v>68</v>
      </c>
      <c r="BD96" s="39"/>
      <c r="BE96" s="76">
        <v>15.9</v>
      </c>
      <c r="BG96" s="6" t="s">
        <v>352</v>
      </c>
    </row>
    <row r="97" spans="1:59" x14ac:dyDescent="0.25">
      <c r="A97" s="6" t="s">
        <v>361</v>
      </c>
      <c r="B97" s="7" t="s">
        <v>58</v>
      </c>
      <c r="C97" s="8" t="s">
        <v>353</v>
      </c>
      <c r="D97" s="11">
        <v>432313</v>
      </c>
      <c r="E97" s="8">
        <v>80164790023</v>
      </c>
      <c r="F97" s="7" t="s">
        <v>354</v>
      </c>
      <c r="G97" s="9">
        <v>27.04</v>
      </c>
      <c r="H97" s="7">
        <v>27.04</v>
      </c>
      <c r="I97" s="9">
        <v>27.04</v>
      </c>
      <c r="J97" s="7">
        <v>27.04</v>
      </c>
      <c r="K97" s="9">
        <v>27.04</v>
      </c>
      <c r="L97" s="7">
        <v>27.04</v>
      </c>
      <c r="M97" s="9">
        <v>27.04</v>
      </c>
      <c r="N97" s="7">
        <v>27.04</v>
      </c>
      <c r="O97" s="9">
        <v>27.04</v>
      </c>
      <c r="P97" s="7">
        <v>27.04</v>
      </c>
      <c r="Q97" s="9">
        <v>27.04</v>
      </c>
      <c r="R97" s="7">
        <v>27.04</v>
      </c>
      <c r="S97" s="9">
        <v>27.04</v>
      </c>
      <c r="T97" s="26" t="s">
        <v>355</v>
      </c>
      <c r="U97" s="27" t="s">
        <v>355</v>
      </c>
      <c r="V97" s="26" t="s">
        <v>355</v>
      </c>
      <c r="W97" s="27" t="s">
        <v>355</v>
      </c>
      <c r="X97" s="26" t="s">
        <v>355</v>
      </c>
      <c r="Y97" s="9" t="s">
        <v>355</v>
      </c>
      <c r="Z97" s="7" t="s">
        <v>355</v>
      </c>
      <c r="AA97" s="27" t="s">
        <v>355</v>
      </c>
      <c r="AB97" s="26" t="s">
        <v>355</v>
      </c>
      <c r="AC97" s="27" t="s">
        <v>355</v>
      </c>
      <c r="AD97" s="26" t="s">
        <v>355</v>
      </c>
      <c r="AE97" s="27" t="s">
        <v>355</v>
      </c>
      <c r="AF97" s="4">
        <v>98</v>
      </c>
      <c r="AG97" s="8">
        <v>24</v>
      </c>
      <c r="AH97" s="7" t="s">
        <v>63</v>
      </c>
      <c r="AI97" s="8">
        <v>7891317038649</v>
      </c>
      <c r="AJ97" s="4"/>
      <c r="AK97" s="12" t="s">
        <v>362</v>
      </c>
      <c r="AL97" s="4">
        <v>30049099</v>
      </c>
      <c r="AM97" s="5">
        <v>0</v>
      </c>
      <c r="AN97" s="4" t="s">
        <v>363</v>
      </c>
      <c r="AO97" s="5" t="s">
        <v>358</v>
      </c>
      <c r="AP97" s="4" t="s">
        <v>359</v>
      </c>
      <c r="AQ97" s="27">
        <v>40</v>
      </c>
      <c r="AR97" s="31">
        <v>40</v>
      </c>
      <c r="AS97" s="27">
        <v>85</v>
      </c>
      <c r="AT97" s="31">
        <v>3.7999999999999999E-2</v>
      </c>
      <c r="AU97" s="27">
        <v>3.4000000000000002E-2</v>
      </c>
      <c r="AV97" s="31">
        <v>295</v>
      </c>
      <c r="AW97" s="27">
        <v>295</v>
      </c>
      <c r="AX97" s="31">
        <v>185</v>
      </c>
      <c r="AY97" s="27" t="s">
        <v>65</v>
      </c>
      <c r="AZ97" s="33" t="s">
        <v>360</v>
      </c>
      <c r="BA97" s="29">
        <v>0</v>
      </c>
      <c r="BB97" s="26" t="s">
        <v>62</v>
      </c>
      <c r="BC97" s="3" t="s">
        <v>68</v>
      </c>
      <c r="BD97" s="39"/>
      <c r="BE97" s="76">
        <v>20.9</v>
      </c>
      <c r="BG97" s="6" t="s">
        <v>361</v>
      </c>
    </row>
    <row r="98" spans="1:59" s="24" customFormat="1" ht="15.75" customHeight="1" x14ac:dyDescent="0.25">
      <c r="A98" s="6" t="s">
        <v>364</v>
      </c>
      <c r="B98" s="7" t="s">
        <v>58</v>
      </c>
      <c r="C98" s="8" t="s">
        <v>365</v>
      </c>
      <c r="D98" s="11">
        <v>432302</v>
      </c>
      <c r="E98" s="8" t="s">
        <v>366</v>
      </c>
      <c r="F98" s="7" t="s">
        <v>96</v>
      </c>
      <c r="G98" s="9" t="s">
        <v>62</v>
      </c>
      <c r="H98" s="7">
        <v>23.73</v>
      </c>
      <c r="I98" s="9">
        <v>25.16</v>
      </c>
      <c r="J98" s="7">
        <v>25.31</v>
      </c>
      <c r="K98" s="9">
        <v>25.46</v>
      </c>
      <c r="L98" s="7">
        <v>25.78</v>
      </c>
      <c r="M98" s="9">
        <v>25.94</v>
      </c>
      <c r="N98" s="7">
        <v>26.1</v>
      </c>
      <c r="O98" s="9">
        <v>26.26</v>
      </c>
      <c r="P98" s="7">
        <v>26.43</v>
      </c>
      <c r="Q98" s="9">
        <v>26.77</v>
      </c>
      <c r="R98" s="7">
        <v>26.94</v>
      </c>
      <c r="S98" s="9">
        <v>27.12</v>
      </c>
      <c r="T98" s="26" t="s">
        <v>97</v>
      </c>
      <c r="U98" s="27" t="s">
        <v>97</v>
      </c>
      <c r="V98" s="26" t="s">
        <v>97</v>
      </c>
      <c r="W98" s="27" t="s">
        <v>97</v>
      </c>
      <c r="X98" s="26" t="s">
        <v>97</v>
      </c>
      <c r="Y98" s="9" t="s">
        <v>97</v>
      </c>
      <c r="Z98" s="7" t="s">
        <v>97</v>
      </c>
      <c r="AA98" s="27" t="s">
        <v>97</v>
      </c>
      <c r="AB98" s="26" t="s">
        <v>97</v>
      </c>
      <c r="AC98" s="27" t="s">
        <v>97</v>
      </c>
      <c r="AD98" s="26" t="s">
        <v>97</v>
      </c>
      <c r="AE98" s="27" t="s">
        <v>97</v>
      </c>
      <c r="AF98" s="4">
        <v>90</v>
      </c>
      <c r="AG98" s="8">
        <v>24</v>
      </c>
      <c r="AH98" s="7" t="s">
        <v>98</v>
      </c>
      <c r="AI98" s="8">
        <v>7891317038564</v>
      </c>
      <c r="AJ98" s="4"/>
      <c r="AK98" s="12">
        <v>17891317038561</v>
      </c>
      <c r="AL98" s="4">
        <v>35079049</v>
      </c>
      <c r="AM98" s="5">
        <v>0</v>
      </c>
      <c r="AN98" s="4" t="s">
        <v>65</v>
      </c>
      <c r="AO98" s="5" t="s">
        <v>62</v>
      </c>
      <c r="AP98" s="4">
        <v>0</v>
      </c>
      <c r="AQ98" s="27">
        <v>71</v>
      </c>
      <c r="AR98" s="31">
        <v>27</v>
      </c>
      <c r="AS98" s="27">
        <v>131</v>
      </c>
      <c r="AT98" s="31">
        <v>1.9E-2</v>
      </c>
      <c r="AU98" s="27">
        <v>1.4999999999999999E-2</v>
      </c>
      <c r="AV98" s="31">
        <v>365</v>
      </c>
      <c r="AW98" s="27">
        <v>258</v>
      </c>
      <c r="AX98" s="31">
        <v>271</v>
      </c>
      <c r="AY98" s="27">
        <v>1.71</v>
      </c>
      <c r="AZ98" s="33" t="s">
        <v>367</v>
      </c>
      <c r="BA98" s="29">
        <v>0</v>
      </c>
      <c r="BB98" s="26" t="s">
        <v>62</v>
      </c>
      <c r="BC98" s="3" t="s">
        <v>68</v>
      </c>
      <c r="BD98" s="48"/>
      <c r="BE98" s="76">
        <v>22.9</v>
      </c>
      <c r="BF98"/>
      <c r="BG98" s="6" t="s">
        <v>364</v>
      </c>
    </row>
    <row r="99" spans="1:59" s="24" customFormat="1" ht="15.75" customHeight="1" x14ac:dyDescent="0.25">
      <c r="A99" s="6" t="s">
        <v>368</v>
      </c>
      <c r="B99" s="7" t="s">
        <v>58</v>
      </c>
      <c r="C99" s="8" t="s">
        <v>365</v>
      </c>
      <c r="D99" s="11">
        <v>432303</v>
      </c>
      <c r="E99" s="8" t="s">
        <v>366</v>
      </c>
      <c r="F99" s="7" t="s">
        <v>96</v>
      </c>
      <c r="G99" s="9" t="s">
        <v>62</v>
      </c>
      <c r="H99" s="7">
        <v>67.69</v>
      </c>
      <c r="I99" s="9">
        <v>71.77</v>
      </c>
      <c r="J99" s="7">
        <v>72.209999999999994</v>
      </c>
      <c r="K99" s="9">
        <v>72.650000000000006</v>
      </c>
      <c r="L99" s="7">
        <v>73.540000000000006</v>
      </c>
      <c r="M99" s="9">
        <v>74</v>
      </c>
      <c r="N99" s="7">
        <v>74.459999999999994</v>
      </c>
      <c r="O99" s="9">
        <v>74.930000000000007</v>
      </c>
      <c r="P99" s="7">
        <v>75.41</v>
      </c>
      <c r="Q99" s="9">
        <v>76.37</v>
      </c>
      <c r="R99" s="7">
        <v>76.86</v>
      </c>
      <c r="S99" s="9">
        <v>77.36</v>
      </c>
      <c r="T99" s="26" t="s">
        <v>97</v>
      </c>
      <c r="U99" s="27" t="s">
        <v>97</v>
      </c>
      <c r="V99" s="26" t="s">
        <v>97</v>
      </c>
      <c r="W99" s="27" t="s">
        <v>97</v>
      </c>
      <c r="X99" s="26" t="s">
        <v>97</v>
      </c>
      <c r="Y99" s="9" t="s">
        <v>97</v>
      </c>
      <c r="Z99" s="7" t="s">
        <v>97</v>
      </c>
      <c r="AA99" s="27" t="s">
        <v>97</v>
      </c>
      <c r="AB99" s="26" t="s">
        <v>97</v>
      </c>
      <c r="AC99" s="27" t="s">
        <v>97</v>
      </c>
      <c r="AD99" s="26" t="s">
        <v>97</v>
      </c>
      <c r="AE99" s="27" t="s">
        <v>97</v>
      </c>
      <c r="AF99" s="4">
        <v>90</v>
      </c>
      <c r="AG99" s="8">
        <v>24</v>
      </c>
      <c r="AH99" s="7" t="s">
        <v>98</v>
      </c>
      <c r="AI99" s="8">
        <v>7891317038571</v>
      </c>
      <c r="AJ99" s="4"/>
      <c r="AK99" s="12">
        <v>17891317038578</v>
      </c>
      <c r="AL99" s="4">
        <v>35079049</v>
      </c>
      <c r="AM99" s="5">
        <v>0</v>
      </c>
      <c r="AN99" s="4" t="s">
        <v>65</v>
      </c>
      <c r="AO99" s="5" t="s">
        <v>62</v>
      </c>
      <c r="AP99" s="4">
        <v>0</v>
      </c>
      <c r="AQ99" s="27">
        <v>71</v>
      </c>
      <c r="AR99" s="31">
        <v>27</v>
      </c>
      <c r="AS99" s="27">
        <v>131</v>
      </c>
      <c r="AT99" s="31">
        <v>3.4000000000000002E-2</v>
      </c>
      <c r="AU99" s="27">
        <v>3.1E-2</v>
      </c>
      <c r="AV99" s="31">
        <v>365</v>
      </c>
      <c r="AW99" s="27">
        <v>258</v>
      </c>
      <c r="AX99" s="31">
        <v>271</v>
      </c>
      <c r="AY99" s="27">
        <v>3.06</v>
      </c>
      <c r="AZ99" s="33" t="s">
        <v>367</v>
      </c>
      <c r="BA99" s="29">
        <v>0</v>
      </c>
      <c r="BB99" s="26" t="s">
        <v>62</v>
      </c>
      <c r="BC99" s="3" t="s">
        <v>68</v>
      </c>
      <c r="BD99" s="48"/>
      <c r="BE99" s="76">
        <v>49.9</v>
      </c>
      <c r="BF99"/>
      <c r="BG99" s="6" t="s">
        <v>368</v>
      </c>
    </row>
    <row r="100" spans="1:59" s="24" customFormat="1" ht="15.75" customHeight="1" x14ac:dyDescent="0.25">
      <c r="A100" s="6" t="s">
        <v>369</v>
      </c>
      <c r="B100" s="7" t="s">
        <v>58</v>
      </c>
      <c r="C100" s="8" t="s">
        <v>365</v>
      </c>
      <c r="D100" s="11">
        <v>432304</v>
      </c>
      <c r="E100" s="8" t="s">
        <v>366</v>
      </c>
      <c r="F100" s="7" t="s">
        <v>96</v>
      </c>
      <c r="G100" s="9" t="s">
        <v>62</v>
      </c>
      <c r="H100" s="7">
        <v>125.42</v>
      </c>
      <c r="I100" s="9">
        <v>132.97999999999999</v>
      </c>
      <c r="J100" s="7">
        <v>133.78</v>
      </c>
      <c r="K100" s="9">
        <v>134.6</v>
      </c>
      <c r="L100" s="7">
        <v>136.26</v>
      </c>
      <c r="M100" s="9">
        <v>137.11000000000001</v>
      </c>
      <c r="N100" s="7">
        <v>137.96</v>
      </c>
      <c r="O100" s="9">
        <v>138.83000000000001</v>
      </c>
      <c r="P100" s="7">
        <v>139.71</v>
      </c>
      <c r="Q100" s="9">
        <v>141.5</v>
      </c>
      <c r="R100" s="7">
        <v>142.41</v>
      </c>
      <c r="S100" s="9">
        <v>143.34</v>
      </c>
      <c r="T100" s="26" t="s">
        <v>97</v>
      </c>
      <c r="U100" s="27" t="s">
        <v>97</v>
      </c>
      <c r="V100" s="26" t="s">
        <v>97</v>
      </c>
      <c r="W100" s="27" t="s">
        <v>97</v>
      </c>
      <c r="X100" s="26" t="s">
        <v>97</v>
      </c>
      <c r="Y100" s="9" t="s">
        <v>97</v>
      </c>
      <c r="Z100" s="7" t="s">
        <v>97</v>
      </c>
      <c r="AA100" s="27" t="s">
        <v>97</v>
      </c>
      <c r="AB100" s="26" t="s">
        <v>97</v>
      </c>
      <c r="AC100" s="27" t="s">
        <v>97</v>
      </c>
      <c r="AD100" s="26" t="s">
        <v>97</v>
      </c>
      <c r="AE100" s="27" t="s">
        <v>97</v>
      </c>
      <c r="AF100" s="4">
        <v>60</v>
      </c>
      <c r="AG100" s="8">
        <v>24</v>
      </c>
      <c r="AH100" s="7" t="s">
        <v>98</v>
      </c>
      <c r="AI100" s="8">
        <v>7891317038588</v>
      </c>
      <c r="AJ100" s="4"/>
      <c r="AK100" s="12">
        <v>17891317038585</v>
      </c>
      <c r="AL100" s="4">
        <v>35079049</v>
      </c>
      <c r="AM100" s="5">
        <v>0</v>
      </c>
      <c r="AN100" s="4" t="s">
        <v>65</v>
      </c>
      <c r="AO100" s="5" t="s">
        <v>62</v>
      </c>
      <c r="AP100" s="4">
        <v>0</v>
      </c>
      <c r="AQ100" s="27">
        <v>71</v>
      </c>
      <c r="AR100" s="31">
        <v>41</v>
      </c>
      <c r="AS100" s="27">
        <v>131</v>
      </c>
      <c r="AT100" s="31">
        <v>0.06</v>
      </c>
      <c r="AU100" s="27">
        <v>5.3999999999999999E-2</v>
      </c>
      <c r="AV100" s="31">
        <v>365</v>
      </c>
      <c r="AW100" s="27">
        <v>258</v>
      </c>
      <c r="AX100" s="31">
        <v>271</v>
      </c>
      <c r="AY100" s="27">
        <v>3.5999999999999996</v>
      </c>
      <c r="AZ100" s="33" t="s">
        <v>367</v>
      </c>
      <c r="BA100" s="29">
        <v>0</v>
      </c>
      <c r="BB100" s="26" t="s">
        <v>62</v>
      </c>
      <c r="BC100" s="3" t="s">
        <v>68</v>
      </c>
      <c r="BD100" s="48"/>
      <c r="BE100" s="76">
        <v>89.9</v>
      </c>
      <c r="BF100"/>
      <c r="BG100" s="6" t="s">
        <v>369</v>
      </c>
    </row>
    <row r="101" spans="1:59" ht="15.75" customHeight="1" x14ac:dyDescent="0.25">
      <c r="A101" s="6" t="s">
        <v>370</v>
      </c>
      <c r="B101" s="7" t="s">
        <v>58</v>
      </c>
      <c r="C101" s="8" t="s">
        <v>365</v>
      </c>
      <c r="D101" s="11">
        <v>427333</v>
      </c>
      <c r="E101" s="8" t="s">
        <v>371</v>
      </c>
      <c r="F101" s="7" t="s">
        <v>96</v>
      </c>
      <c r="G101" s="9" t="s">
        <v>62</v>
      </c>
      <c r="H101" s="7">
        <v>21.91</v>
      </c>
      <c r="I101" s="9">
        <v>23.23</v>
      </c>
      <c r="J101" s="7">
        <v>23.37</v>
      </c>
      <c r="K101" s="9">
        <v>23.51</v>
      </c>
      <c r="L101" s="7">
        <v>23.8</v>
      </c>
      <c r="M101" s="9">
        <v>23.95</v>
      </c>
      <c r="N101" s="7">
        <v>24.1</v>
      </c>
      <c r="O101" s="9">
        <v>24.25</v>
      </c>
      <c r="P101" s="7">
        <v>24.41</v>
      </c>
      <c r="Q101" s="9">
        <v>24.72</v>
      </c>
      <c r="R101" s="7">
        <v>24.88</v>
      </c>
      <c r="S101" s="9">
        <v>25.04</v>
      </c>
      <c r="T101" s="26" t="s">
        <v>97</v>
      </c>
      <c r="U101" s="27" t="s">
        <v>97</v>
      </c>
      <c r="V101" s="26" t="s">
        <v>97</v>
      </c>
      <c r="W101" s="27" t="s">
        <v>97</v>
      </c>
      <c r="X101" s="26" t="s">
        <v>97</v>
      </c>
      <c r="Y101" s="9" t="s">
        <v>97</v>
      </c>
      <c r="Z101" s="7" t="s">
        <v>97</v>
      </c>
      <c r="AA101" s="27" t="s">
        <v>97</v>
      </c>
      <c r="AB101" s="26" t="s">
        <v>97</v>
      </c>
      <c r="AC101" s="27" t="s">
        <v>97</v>
      </c>
      <c r="AD101" s="26" t="s">
        <v>97</v>
      </c>
      <c r="AE101" s="27" t="s">
        <v>97</v>
      </c>
      <c r="AF101" s="4">
        <v>90</v>
      </c>
      <c r="AG101" s="8" t="s">
        <v>88</v>
      </c>
      <c r="AH101" s="7" t="s">
        <v>98</v>
      </c>
      <c r="AI101" s="8" t="s">
        <v>372</v>
      </c>
      <c r="AJ101" s="4"/>
      <c r="AK101" s="12" t="s">
        <v>373</v>
      </c>
      <c r="AL101" s="4">
        <v>35079049</v>
      </c>
      <c r="AM101" s="5">
        <v>3</v>
      </c>
      <c r="AN101" s="4" t="s">
        <v>65</v>
      </c>
      <c r="AO101" s="5" t="s">
        <v>62</v>
      </c>
      <c r="AP101" s="4">
        <v>0</v>
      </c>
      <c r="AQ101" s="27">
        <v>67</v>
      </c>
      <c r="AR101" s="31">
        <v>27</v>
      </c>
      <c r="AS101" s="27">
        <v>132</v>
      </c>
      <c r="AT101" s="31">
        <v>3.2000000000000001E-2</v>
      </c>
      <c r="AU101" s="27">
        <v>2.8000000000000001E-2</v>
      </c>
      <c r="AV101" s="31">
        <v>350</v>
      </c>
      <c r="AW101" s="27">
        <v>286</v>
      </c>
      <c r="AX101" s="31">
        <v>145</v>
      </c>
      <c r="AY101" s="27">
        <v>1.6</v>
      </c>
      <c r="AZ101" s="33" t="s">
        <v>367</v>
      </c>
      <c r="BA101" s="29">
        <v>0</v>
      </c>
      <c r="BB101" s="26" t="s">
        <v>62</v>
      </c>
      <c r="BC101" s="3" t="s">
        <v>68</v>
      </c>
      <c r="BD101" s="48">
        <v>367701</v>
      </c>
      <c r="BE101" s="76">
        <v>22.87</v>
      </c>
      <c r="BG101" s="6" t="s">
        <v>370</v>
      </c>
    </row>
    <row r="102" spans="1:59" s="24" customFormat="1" ht="15.75" customHeight="1" x14ac:dyDescent="0.25">
      <c r="A102" s="6" t="s">
        <v>374</v>
      </c>
      <c r="B102" s="7" t="s">
        <v>58</v>
      </c>
      <c r="C102" s="8" t="s">
        <v>365</v>
      </c>
      <c r="D102" s="11">
        <v>418988</v>
      </c>
      <c r="E102" s="8" t="s">
        <v>371</v>
      </c>
      <c r="F102" s="7" t="s">
        <v>96</v>
      </c>
      <c r="G102" s="9" t="s">
        <v>62</v>
      </c>
      <c r="H102" s="7">
        <v>59.28</v>
      </c>
      <c r="I102" s="9">
        <v>62.86</v>
      </c>
      <c r="J102" s="7">
        <v>63.24</v>
      </c>
      <c r="K102" s="9">
        <v>63.62</v>
      </c>
      <c r="L102" s="7">
        <v>64.41</v>
      </c>
      <c r="M102" s="9">
        <v>64.81</v>
      </c>
      <c r="N102" s="7">
        <v>65.209999999999994</v>
      </c>
      <c r="O102" s="9">
        <v>65.62</v>
      </c>
      <c r="P102" s="7">
        <v>66.040000000000006</v>
      </c>
      <c r="Q102" s="9">
        <v>66.88</v>
      </c>
      <c r="R102" s="7">
        <v>67.319999999999993</v>
      </c>
      <c r="S102" s="9">
        <v>67.75</v>
      </c>
      <c r="T102" s="26" t="s">
        <v>97</v>
      </c>
      <c r="U102" s="27" t="s">
        <v>97</v>
      </c>
      <c r="V102" s="26" t="s">
        <v>97</v>
      </c>
      <c r="W102" s="27" t="s">
        <v>97</v>
      </c>
      <c r="X102" s="26" t="s">
        <v>97</v>
      </c>
      <c r="Y102" s="9" t="s">
        <v>97</v>
      </c>
      <c r="Z102" s="7" t="s">
        <v>97</v>
      </c>
      <c r="AA102" s="27" t="s">
        <v>97</v>
      </c>
      <c r="AB102" s="26" t="s">
        <v>97</v>
      </c>
      <c r="AC102" s="27" t="s">
        <v>97</v>
      </c>
      <c r="AD102" s="26" t="s">
        <v>97</v>
      </c>
      <c r="AE102" s="27" t="s">
        <v>97</v>
      </c>
      <c r="AF102" s="4">
        <v>90</v>
      </c>
      <c r="AG102" s="8" t="s">
        <v>88</v>
      </c>
      <c r="AH102" s="7" t="s">
        <v>98</v>
      </c>
      <c r="AI102" s="8" t="s">
        <v>375</v>
      </c>
      <c r="AJ102" s="4"/>
      <c r="AK102" s="12" t="s">
        <v>376</v>
      </c>
      <c r="AL102" s="4">
        <v>35079049</v>
      </c>
      <c r="AM102" s="5">
        <v>3</v>
      </c>
      <c r="AN102" s="4" t="s">
        <v>65</v>
      </c>
      <c r="AO102" s="5" t="s">
        <v>62</v>
      </c>
      <c r="AP102" s="4">
        <v>0</v>
      </c>
      <c r="AQ102" s="27">
        <v>89</v>
      </c>
      <c r="AR102" s="31">
        <v>45</v>
      </c>
      <c r="AS102" s="27">
        <v>132</v>
      </c>
      <c r="AT102" s="31" t="s">
        <v>377</v>
      </c>
      <c r="AU102" s="27" t="s">
        <v>378</v>
      </c>
      <c r="AV102" s="31">
        <v>460</v>
      </c>
      <c r="AW102" s="27">
        <v>286</v>
      </c>
      <c r="AX102" s="31">
        <v>275</v>
      </c>
      <c r="AY102" s="27">
        <v>2</v>
      </c>
      <c r="AZ102" s="33" t="s">
        <v>367</v>
      </c>
      <c r="BA102" s="29">
        <v>0</v>
      </c>
      <c r="BB102" s="26" t="s">
        <v>62</v>
      </c>
      <c r="BC102" s="3" t="s">
        <v>68</v>
      </c>
      <c r="BD102" s="48">
        <v>190092</v>
      </c>
      <c r="BE102" s="76">
        <v>58.02</v>
      </c>
      <c r="BF102"/>
      <c r="BG102" s="6" t="s">
        <v>374</v>
      </c>
    </row>
    <row r="103" spans="1:59" s="24" customFormat="1" ht="15.75" customHeight="1" x14ac:dyDescent="0.25">
      <c r="A103" s="6" t="s">
        <v>379</v>
      </c>
      <c r="B103" s="7" t="s">
        <v>58</v>
      </c>
      <c r="C103" s="8" t="s">
        <v>365</v>
      </c>
      <c r="D103" s="11">
        <v>427334</v>
      </c>
      <c r="E103" s="8" t="s">
        <v>371</v>
      </c>
      <c r="F103" s="7" t="s">
        <v>96</v>
      </c>
      <c r="G103" s="9" t="s">
        <v>62</v>
      </c>
      <c r="H103" s="7">
        <v>113.81</v>
      </c>
      <c r="I103" s="9">
        <v>120.66</v>
      </c>
      <c r="J103" s="7">
        <v>121.39</v>
      </c>
      <c r="K103" s="9">
        <v>122.13</v>
      </c>
      <c r="L103" s="7">
        <v>123.64</v>
      </c>
      <c r="M103" s="9">
        <v>124.41</v>
      </c>
      <c r="N103" s="7">
        <v>125.19</v>
      </c>
      <c r="O103" s="9">
        <v>125.97</v>
      </c>
      <c r="P103" s="7">
        <v>126.77</v>
      </c>
      <c r="Q103" s="9">
        <v>128.4</v>
      </c>
      <c r="R103" s="7">
        <v>129.22999999999999</v>
      </c>
      <c r="S103" s="9">
        <v>130.06</v>
      </c>
      <c r="T103" s="26" t="s">
        <v>97</v>
      </c>
      <c r="U103" s="27" t="s">
        <v>97</v>
      </c>
      <c r="V103" s="26" t="s">
        <v>97</v>
      </c>
      <c r="W103" s="27" t="s">
        <v>97</v>
      </c>
      <c r="X103" s="26" t="s">
        <v>97</v>
      </c>
      <c r="Y103" s="9" t="s">
        <v>97</v>
      </c>
      <c r="Z103" s="7" t="s">
        <v>97</v>
      </c>
      <c r="AA103" s="27" t="s">
        <v>97</v>
      </c>
      <c r="AB103" s="26" t="s">
        <v>97</v>
      </c>
      <c r="AC103" s="27" t="s">
        <v>97</v>
      </c>
      <c r="AD103" s="26" t="s">
        <v>97</v>
      </c>
      <c r="AE103" s="27" t="s">
        <v>97</v>
      </c>
      <c r="AF103" s="4">
        <v>60</v>
      </c>
      <c r="AG103" s="8" t="s">
        <v>88</v>
      </c>
      <c r="AH103" s="7" t="s">
        <v>98</v>
      </c>
      <c r="AI103" s="8" t="s">
        <v>380</v>
      </c>
      <c r="AJ103" s="4"/>
      <c r="AK103" s="12" t="s">
        <v>381</v>
      </c>
      <c r="AL103" s="4">
        <v>35079049</v>
      </c>
      <c r="AM103" s="5">
        <v>8</v>
      </c>
      <c r="AN103" s="4" t="s">
        <v>65</v>
      </c>
      <c r="AO103" s="5" t="s">
        <v>62</v>
      </c>
      <c r="AP103" s="4">
        <v>0</v>
      </c>
      <c r="AQ103" s="27">
        <v>67</v>
      </c>
      <c r="AR103" s="31">
        <v>55</v>
      </c>
      <c r="AS103" s="27">
        <v>132</v>
      </c>
      <c r="AT103" s="31" t="s">
        <v>382</v>
      </c>
      <c r="AU103" s="27" t="s">
        <v>383</v>
      </c>
      <c r="AV103" s="31">
        <v>350</v>
      </c>
      <c r="AW103" s="27">
        <v>286</v>
      </c>
      <c r="AX103" s="31">
        <v>272</v>
      </c>
      <c r="AY103" s="27">
        <v>3.25</v>
      </c>
      <c r="AZ103" s="33" t="s">
        <v>367</v>
      </c>
      <c r="BA103" s="29">
        <v>0</v>
      </c>
      <c r="BB103" s="26" t="s">
        <v>62</v>
      </c>
      <c r="BC103" s="3" t="s">
        <v>68</v>
      </c>
      <c r="BD103" s="48">
        <v>367702</v>
      </c>
      <c r="BE103" s="76">
        <v>99.49</v>
      </c>
      <c r="BF103"/>
      <c r="BG103" s="6" t="s">
        <v>379</v>
      </c>
    </row>
    <row r="104" spans="1:59" s="24" customFormat="1" ht="15.75" customHeight="1" x14ac:dyDescent="0.25">
      <c r="A104" s="6" t="s">
        <v>384</v>
      </c>
      <c r="B104" s="7" t="s">
        <v>58</v>
      </c>
      <c r="C104" s="8" t="s">
        <v>385</v>
      </c>
      <c r="D104" s="11">
        <v>430554</v>
      </c>
      <c r="E104" s="8" t="s">
        <v>62</v>
      </c>
      <c r="F104" s="7" t="s">
        <v>96</v>
      </c>
      <c r="G104" s="9" t="s">
        <v>62</v>
      </c>
      <c r="H104" s="7">
        <v>92.01</v>
      </c>
      <c r="I104" s="9">
        <v>97.55</v>
      </c>
      <c r="J104" s="7">
        <v>98.15</v>
      </c>
      <c r="K104" s="9">
        <v>98.74</v>
      </c>
      <c r="L104" s="7">
        <v>99.96</v>
      </c>
      <c r="M104" s="9">
        <v>100.58</v>
      </c>
      <c r="N104" s="7">
        <v>101.21</v>
      </c>
      <c r="O104" s="9">
        <v>101.85</v>
      </c>
      <c r="P104" s="7">
        <v>102.49</v>
      </c>
      <c r="Q104" s="9">
        <v>103.81</v>
      </c>
      <c r="R104" s="7">
        <v>104.48</v>
      </c>
      <c r="S104" s="9">
        <v>105.16</v>
      </c>
      <c r="T104" s="26" t="s">
        <v>97</v>
      </c>
      <c r="U104" s="27" t="s">
        <v>97</v>
      </c>
      <c r="V104" s="26" t="s">
        <v>97</v>
      </c>
      <c r="W104" s="27" t="s">
        <v>97</v>
      </c>
      <c r="X104" s="26" t="s">
        <v>97</v>
      </c>
      <c r="Y104" s="9" t="s">
        <v>97</v>
      </c>
      <c r="Z104" s="7" t="s">
        <v>97</v>
      </c>
      <c r="AA104" s="27" t="s">
        <v>97</v>
      </c>
      <c r="AB104" s="26" t="s">
        <v>97</v>
      </c>
      <c r="AC104" s="27" t="s">
        <v>97</v>
      </c>
      <c r="AD104" s="26" t="s">
        <v>97</v>
      </c>
      <c r="AE104" s="27" t="s">
        <v>97</v>
      </c>
      <c r="AF104" s="4">
        <v>90</v>
      </c>
      <c r="AG104" s="8" t="s">
        <v>88</v>
      </c>
      <c r="AH104" s="7" t="s">
        <v>98</v>
      </c>
      <c r="AI104" s="8" t="s">
        <v>386</v>
      </c>
      <c r="AJ104" s="4"/>
      <c r="AK104" s="12" t="s">
        <v>387</v>
      </c>
      <c r="AL104" s="4">
        <v>21069030</v>
      </c>
      <c r="AM104" s="5" t="s">
        <v>64</v>
      </c>
      <c r="AN104" s="4" t="s">
        <v>65</v>
      </c>
      <c r="AO104" s="5" t="s">
        <v>62</v>
      </c>
      <c r="AP104" s="4">
        <v>0</v>
      </c>
      <c r="AQ104" s="27">
        <v>67</v>
      </c>
      <c r="AR104" s="31">
        <v>45</v>
      </c>
      <c r="AS104" s="27">
        <v>107</v>
      </c>
      <c r="AT104" s="31">
        <v>7.1999999999999995E-2</v>
      </c>
      <c r="AU104" s="27">
        <v>6.5000000000000002E-2</v>
      </c>
      <c r="AV104" s="31">
        <v>350</v>
      </c>
      <c r="AW104" s="27">
        <v>286</v>
      </c>
      <c r="AX104" s="31">
        <v>230</v>
      </c>
      <c r="AY104" s="27">
        <v>4.3199999999999994</v>
      </c>
      <c r="AZ104" s="33" t="s">
        <v>388</v>
      </c>
      <c r="BA104" s="29">
        <v>0</v>
      </c>
      <c r="BB104" s="26" t="s">
        <v>62</v>
      </c>
      <c r="BC104" s="3" t="s">
        <v>68</v>
      </c>
      <c r="BD104" s="48">
        <v>241863</v>
      </c>
      <c r="BE104" s="76">
        <v>59.9</v>
      </c>
      <c r="BF104"/>
      <c r="BG104" s="6" t="s">
        <v>384</v>
      </c>
    </row>
    <row r="105" spans="1:59" s="24" customFormat="1" ht="15.75" customHeight="1" x14ac:dyDescent="0.25">
      <c r="A105" s="6" t="s">
        <v>389</v>
      </c>
      <c r="B105" s="7" t="s">
        <v>58</v>
      </c>
      <c r="C105" s="8" t="s">
        <v>385</v>
      </c>
      <c r="D105" s="11">
        <v>430884</v>
      </c>
      <c r="E105" s="8" t="s">
        <v>62</v>
      </c>
      <c r="F105" s="7" t="s">
        <v>96</v>
      </c>
      <c r="G105" s="9" t="s">
        <v>62</v>
      </c>
      <c r="H105" s="7">
        <v>103.31</v>
      </c>
      <c r="I105" s="9">
        <v>109.53</v>
      </c>
      <c r="J105" s="7">
        <v>110.19</v>
      </c>
      <c r="K105" s="9">
        <v>110.87</v>
      </c>
      <c r="L105" s="7">
        <v>112.23</v>
      </c>
      <c r="M105" s="9">
        <v>112.93</v>
      </c>
      <c r="N105" s="7">
        <v>113.64</v>
      </c>
      <c r="O105" s="9">
        <v>114.35</v>
      </c>
      <c r="P105" s="7">
        <v>115.08</v>
      </c>
      <c r="Q105" s="9">
        <v>116.55</v>
      </c>
      <c r="R105" s="7">
        <v>117.3</v>
      </c>
      <c r="S105" s="9">
        <v>118.06</v>
      </c>
      <c r="T105" s="26" t="s">
        <v>97</v>
      </c>
      <c r="U105" s="27" t="s">
        <v>97</v>
      </c>
      <c r="V105" s="26" t="s">
        <v>97</v>
      </c>
      <c r="W105" s="27" t="s">
        <v>97</v>
      </c>
      <c r="X105" s="26" t="s">
        <v>97</v>
      </c>
      <c r="Y105" s="9" t="s">
        <v>97</v>
      </c>
      <c r="Z105" s="7" t="s">
        <v>97</v>
      </c>
      <c r="AA105" s="27" t="s">
        <v>97</v>
      </c>
      <c r="AB105" s="26" t="s">
        <v>97</v>
      </c>
      <c r="AC105" s="27" t="s">
        <v>97</v>
      </c>
      <c r="AD105" s="26" t="s">
        <v>97</v>
      </c>
      <c r="AE105" s="27" t="s">
        <v>97</v>
      </c>
      <c r="AF105" s="4" t="s">
        <v>168</v>
      </c>
      <c r="AG105" s="8" t="s">
        <v>88</v>
      </c>
      <c r="AH105" s="7" t="s">
        <v>98</v>
      </c>
      <c r="AI105" s="8">
        <v>7891317031374</v>
      </c>
      <c r="AJ105" s="4"/>
      <c r="AK105" s="12">
        <v>17891317031371</v>
      </c>
      <c r="AL105" s="4">
        <v>21069030</v>
      </c>
      <c r="AM105" s="5" t="s">
        <v>64</v>
      </c>
      <c r="AN105" s="4" t="s">
        <v>65</v>
      </c>
      <c r="AO105" s="5" t="s">
        <v>62</v>
      </c>
      <c r="AP105" s="4">
        <v>0</v>
      </c>
      <c r="AQ105" s="27">
        <v>80</v>
      </c>
      <c r="AR105" s="31">
        <v>95</v>
      </c>
      <c r="AS105" s="27">
        <v>115</v>
      </c>
      <c r="AT105" s="31">
        <v>9.5000000000000001E-2</v>
      </c>
      <c r="AU105" s="27">
        <v>8.5000000000000006E-2</v>
      </c>
      <c r="AV105" s="31">
        <v>495</v>
      </c>
      <c r="AW105" s="27">
        <v>412</v>
      </c>
      <c r="AX105" s="31">
        <v>245</v>
      </c>
      <c r="AY105" s="27">
        <v>4.75</v>
      </c>
      <c r="AZ105" s="33" t="s">
        <v>388</v>
      </c>
      <c r="BA105" s="29">
        <v>0</v>
      </c>
      <c r="BB105" s="26" t="s">
        <v>62</v>
      </c>
      <c r="BC105" s="3" t="s">
        <v>68</v>
      </c>
      <c r="BD105" s="48"/>
      <c r="BE105" s="76">
        <v>89.9</v>
      </c>
      <c r="BF105"/>
      <c r="BG105" s="6" t="s">
        <v>389</v>
      </c>
    </row>
    <row r="106" spans="1:59" s="24" customFormat="1" ht="15.75" customHeight="1" x14ac:dyDescent="0.25">
      <c r="A106" s="6" t="s">
        <v>390</v>
      </c>
      <c r="B106" s="17" t="s">
        <v>58</v>
      </c>
      <c r="C106" s="15" t="s">
        <v>391</v>
      </c>
      <c r="D106" s="19">
        <v>434535</v>
      </c>
      <c r="E106" s="15" t="s">
        <v>65</v>
      </c>
      <c r="F106" s="17" t="s">
        <v>96</v>
      </c>
      <c r="G106" s="16">
        <v>13.99</v>
      </c>
      <c r="H106" s="17"/>
      <c r="I106" s="16"/>
      <c r="J106" s="17"/>
      <c r="K106" s="16"/>
      <c r="L106" s="17"/>
      <c r="M106" s="16"/>
      <c r="N106" s="17"/>
      <c r="O106" s="16"/>
      <c r="P106" s="17"/>
      <c r="Q106" s="16"/>
      <c r="R106" s="17"/>
      <c r="S106" s="16"/>
      <c r="T106" s="17" t="s">
        <v>355</v>
      </c>
      <c r="U106" s="17" t="s">
        <v>355</v>
      </c>
      <c r="V106" s="17" t="s">
        <v>355</v>
      </c>
      <c r="W106" s="17" t="s">
        <v>355</v>
      </c>
      <c r="X106" s="17" t="s">
        <v>355</v>
      </c>
      <c r="Y106" s="17" t="s">
        <v>355</v>
      </c>
      <c r="Z106" s="17" t="s">
        <v>355</v>
      </c>
      <c r="AA106" s="17" t="s">
        <v>355</v>
      </c>
      <c r="AB106" s="17" t="s">
        <v>355</v>
      </c>
      <c r="AC106" s="17" t="s">
        <v>355</v>
      </c>
      <c r="AD106" s="17" t="s">
        <v>355</v>
      </c>
      <c r="AE106" s="17" t="s">
        <v>355</v>
      </c>
      <c r="AF106" s="15">
        <v>20</v>
      </c>
      <c r="AG106" s="17">
        <v>24</v>
      </c>
      <c r="AH106" s="15" t="s">
        <v>98</v>
      </c>
      <c r="AI106" s="14">
        <v>7891317044107</v>
      </c>
      <c r="AJ106" s="18"/>
      <c r="AK106" s="14">
        <v>17891317044104</v>
      </c>
      <c r="AL106" s="13">
        <v>22029900</v>
      </c>
      <c r="AM106" s="14">
        <v>5</v>
      </c>
      <c r="AN106" s="14" t="s">
        <v>65</v>
      </c>
      <c r="AO106" s="14" t="s">
        <v>392</v>
      </c>
      <c r="AP106" s="51">
        <v>2.5999999999999999E-2</v>
      </c>
      <c r="AQ106" s="13">
        <v>70</v>
      </c>
      <c r="AR106" s="14">
        <v>70</v>
      </c>
      <c r="AS106" s="13">
        <v>210</v>
      </c>
      <c r="AT106" s="17">
        <v>0.67</v>
      </c>
      <c r="AU106" s="13">
        <v>0.65</v>
      </c>
      <c r="AV106" s="14">
        <v>383</v>
      </c>
      <c r="AW106" s="13">
        <v>286</v>
      </c>
      <c r="AX106" s="14">
        <v>240</v>
      </c>
      <c r="AY106" s="72">
        <v>13.4</v>
      </c>
      <c r="AZ106" s="14" t="s">
        <v>393</v>
      </c>
      <c r="BA106" s="16" t="s">
        <v>65</v>
      </c>
      <c r="BB106" s="15" t="s">
        <v>62</v>
      </c>
      <c r="BC106" s="17" t="s">
        <v>68</v>
      </c>
      <c r="BD106" s="47">
        <v>460581</v>
      </c>
      <c r="BE106" s="76"/>
      <c r="BG106" s="20" t="s">
        <v>390</v>
      </c>
    </row>
    <row r="107" spans="1:59" s="24" customFormat="1" ht="15.75" customHeight="1" x14ac:dyDescent="0.25">
      <c r="A107" s="6" t="s">
        <v>394</v>
      </c>
      <c r="B107" s="17" t="s">
        <v>58</v>
      </c>
      <c r="C107" s="15" t="s">
        <v>391</v>
      </c>
      <c r="D107" s="19">
        <v>434258</v>
      </c>
      <c r="E107" s="15" t="s">
        <v>65</v>
      </c>
      <c r="F107" s="17" t="s">
        <v>96</v>
      </c>
      <c r="G107" s="16">
        <v>13.99</v>
      </c>
      <c r="H107" s="17"/>
      <c r="I107" s="16"/>
      <c r="J107" s="17"/>
      <c r="K107" s="16"/>
      <c r="L107" s="17"/>
      <c r="M107" s="16"/>
      <c r="N107" s="17"/>
      <c r="O107" s="16"/>
      <c r="P107" s="17"/>
      <c r="Q107" s="16"/>
      <c r="R107" s="17"/>
      <c r="S107" s="16"/>
      <c r="T107" s="17" t="s">
        <v>355</v>
      </c>
      <c r="U107" s="17" t="s">
        <v>355</v>
      </c>
      <c r="V107" s="17" t="s">
        <v>355</v>
      </c>
      <c r="W107" s="17" t="s">
        <v>355</v>
      </c>
      <c r="X107" s="17" t="s">
        <v>355</v>
      </c>
      <c r="Y107" s="17" t="s">
        <v>355</v>
      </c>
      <c r="Z107" s="17" t="s">
        <v>355</v>
      </c>
      <c r="AA107" s="17" t="s">
        <v>355</v>
      </c>
      <c r="AB107" s="17" t="s">
        <v>355</v>
      </c>
      <c r="AC107" s="17" t="s">
        <v>355</v>
      </c>
      <c r="AD107" s="17" t="s">
        <v>355</v>
      </c>
      <c r="AE107" s="17" t="s">
        <v>355</v>
      </c>
      <c r="AF107" s="15">
        <v>20</v>
      </c>
      <c r="AG107" s="17">
        <v>24</v>
      </c>
      <c r="AH107" s="15" t="s">
        <v>98</v>
      </c>
      <c r="AI107" s="14">
        <v>7891317043155</v>
      </c>
      <c r="AJ107" s="18"/>
      <c r="AK107" s="14">
        <v>17891317043152</v>
      </c>
      <c r="AL107" s="13">
        <v>22029900</v>
      </c>
      <c r="AM107" s="14">
        <v>5</v>
      </c>
      <c r="AN107" s="14" t="s">
        <v>65</v>
      </c>
      <c r="AO107" s="14" t="s">
        <v>392</v>
      </c>
      <c r="AP107" s="51">
        <v>2.5999999999999999E-2</v>
      </c>
      <c r="AQ107" s="13">
        <v>70</v>
      </c>
      <c r="AR107" s="14">
        <v>70</v>
      </c>
      <c r="AS107" s="13">
        <v>210</v>
      </c>
      <c r="AT107" s="17">
        <v>0.67</v>
      </c>
      <c r="AU107" s="13">
        <v>0.65</v>
      </c>
      <c r="AV107" s="14">
        <v>383</v>
      </c>
      <c r="AW107" s="13">
        <v>286</v>
      </c>
      <c r="AX107" s="14">
        <v>240</v>
      </c>
      <c r="AY107" s="72">
        <v>13.4</v>
      </c>
      <c r="AZ107" s="14" t="s">
        <v>393</v>
      </c>
      <c r="BA107" s="16" t="s">
        <v>65</v>
      </c>
      <c r="BB107" s="15" t="s">
        <v>62</v>
      </c>
      <c r="BC107" s="17" t="s">
        <v>68</v>
      </c>
      <c r="BD107" s="47">
        <v>460582</v>
      </c>
      <c r="BE107" s="76"/>
      <c r="BG107" s="20" t="s">
        <v>394</v>
      </c>
    </row>
    <row r="108" spans="1:59" s="24" customFormat="1" ht="15.75" customHeight="1" x14ac:dyDescent="0.25">
      <c r="A108" s="6" t="s">
        <v>395</v>
      </c>
      <c r="B108" s="17" t="s">
        <v>58</v>
      </c>
      <c r="C108" s="15" t="s">
        <v>391</v>
      </c>
      <c r="D108" s="19">
        <v>431126</v>
      </c>
      <c r="E108" s="15" t="s">
        <v>65</v>
      </c>
      <c r="F108" s="17" t="s">
        <v>96</v>
      </c>
      <c r="G108" s="16">
        <v>13.99</v>
      </c>
      <c r="H108" s="17"/>
      <c r="I108" s="16"/>
      <c r="J108" s="17"/>
      <c r="K108" s="16"/>
      <c r="L108" s="17"/>
      <c r="M108" s="16"/>
      <c r="N108" s="17"/>
      <c r="O108" s="16"/>
      <c r="P108" s="17"/>
      <c r="Q108" s="16"/>
      <c r="R108" s="17"/>
      <c r="S108" s="16"/>
      <c r="T108" s="17" t="s">
        <v>355</v>
      </c>
      <c r="U108" s="17" t="s">
        <v>355</v>
      </c>
      <c r="V108" s="17" t="s">
        <v>355</v>
      </c>
      <c r="W108" s="17" t="s">
        <v>355</v>
      </c>
      <c r="X108" s="17" t="s">
        <v>355</v>
      </c>
      <c r="Y108" s="17" t="s">
        <v>355</v>
      </c>
      <c r="Z108" s="17" t="s">
        <v>355</v>
      </c>
      <c r="AA108" s="17" t="s">
        <v>355</v>
      </c>
      <c r="AB108" s="17" t="s">
        <v>355</v>
      </c>
      <c r="AC108" s="17" t="s">
        <v>355</v>
      </c>
      <c r="AD108" s="17" t="s">
        <v>355</v>
      </c>
      <c r="AE108" s="17" t="s">
        <v>355</v>
      </c>
      <c r="AF108" s="15">
        <v>20</v>
      </c>
      <c r="AG108" s="17">
        <v>24</v>
      </c>
      <c r="AH108" s="15" t="s">
        <v>98</v>
      </c>
      <c r="AI108" s="14">
        <v>7891317032319</v>
      </c>
      <c r="AJ108" s="18"/>
      <c r="AK108" s="14">
        <v>17891317032316</v>
      </c>
      <c r="AL108" s="13">
        <v>22029900</v>
      </c>
      <c r="AM108" s="14">
        <v>5</v>
      </c>
      <c r="AN108" s="14" t="s">
        <v>65</v>
      </c>
      <c r="AO108" s="14" t="s">
        <v>392</v>
      </c>
      <c r="AP108" s="51">
        <v>2.5999999999999999E-2</v>
      </c>
      <c r="AQ108" s="13">
        <v>70</v>
      </c>
      <c r="AR108" s="14">
        <v>70</v>
      </c>
      <c r="AS108" s="13">
        <v>210</v>
      </c>
      <c r="AT108" s="17">
        <v>0.67</v>
      </c>
      <c r="AU108" s="13">
        <v>0.65</v>
      </c>
      <c r="AV108" s="14">
        <v>383</v>
      </c>
      <c r="AW108" s="13">
        <v>286</v>
      </c>
      <c r="AX108" s="14">
        <v>240</v>
      </c>
      <c r="AY108" s="72">
        <v>13.4</v>
      </c>
      <c r="AZ108" s="14" t="s">
        <v>393</v>
      </c>
      <c r="BA108" s="16" t="s">
        <v>65</v>
      </c>
      <c r="BB108" s="15" t="s">
        <v>62</v>
      </c>
      <c r="BC108" s="17" t="s">
        <v>68</v>
      </c>
      <c r="BD108" s="41">
        <v>460583</v>
      </c>
      <c r="BE108" s="76"/>
      <c r="BG108" s="20" t="s">
        <v>395</v>
      </c>
    </row>
    <row r="109" spans="1:59" ht="17.45" customHeight="1" x14ac:dyDescent="0.25">
      <c r="A109" s="6" t="s">
        <v>396</v>
      </c>
      <c r="B109" s="7" t="s">
        <v>58</v>
      </c>
      <c r="C109" s="8" t="s">
        <v>397</v>
      </c>
      <c r="D109" s="11">
        <v>433889</v>
      </c>
      <c r="E109" s="8" t="s">
        <v>62</v>
      </c>
      <c r="F109" s="7" t="s">
        <v>61</v>
      </c>
      <c r="G109" s="9" t="s">
        <v>62</v>
      </c>
      <c r="H109" s="7">
        <v>36.81</v>
      </c>
      <c r="I109" s="9">
        <v>39.020000000000003</v>
      </c>
      <c r="J109" s="7">
        <v>39.26</v>
      </c>
      <c r="K109" s="9">
        <v>39.5</v>
      </c>
      <c r="L109" s="7">
        <v>39.99</v>
      </c>
      <c r="M109" s="9">
        <v>40.24</v>
      </c>
      <c r="N109" s="7">
        <v>40.49</v>
      </c>
      <c r="O109" s="9">
        <v>40.74</v>
      </c>
      <c r="P109" s="7">
        <v>41</v>
      </c>
      <c r="Q109" s="9">
        <v>41.53</v>
      </c>
      <c r="R109" s="7">
        <v>41.79</v>
      </c>
      <c r="S109" s="9">
        <v>42.06</v>
      </c>
      <c r="T109" s="26" t="s">
        <v>97</v>
      </c>
      <c r="U109" s="27" t="s">
        <v>97</v>
      </c>
      <c r="V109" s="26" t="s">
        <v>97</v>
      </c>
      <c r="W109" s="27" t="s">
        <v>97</v>
      </c>
      <c r="X109" s="26" t="s">
        <v>97</v>
      </c>
      <c r="Y109" s="9" t="s">
        <v>97</v>
      </c>
      <c r="Z109" s="7" t="s">
        <v>97</v>
      </c>
      <c r="AA109" s="27" t="s">
        <v>97</v>
      </c>
      <c r="AB109" s="26" t="s">
        <v>97</v>
      </c>
      <c r="AC109" s="27" t="s">
        <v>97</v>
      </c>
      <c r="AD109" s="26" t="s">
        <v>97</v>
      </c>
      <c r="AE109" s="27" t="s">
        <v>97</v>
      </c>
      <c r="AF109" s="4">
        <v>24</v>
      </c>
      <c r="AG109" s="8">
        <v>24</v>
      </c>
      <c r="AH109" s="7" t="s">
        <v>63</v>
      </c>
      <c r="AI109" s="8">
        <v>7891317041434</v>
      </c>
      <c r="AJ109" s="4"/>
      <c r="AK109" s="12">
        <v>17891317041431</v>
      </c>
      <c r="AL109" s="4">
        <v>30049099</v>
      </c>
      <c r="AM109" s="5">
        <v>0</v>
      </c>
      <c r="AN109" s="4" t="s">
        <v>65</v>
      </c>
      <c r="AO109" s="5" t="s">
        <v>358</v>
      </c>
      <c r="AP109" s="4" t="s">
        <v>398</v>
      </c>
      <c r="AQ109" s="29">
        <v>48</v>
      </c>
      <c r="AR109" s="32">
        <v>48</v>
      </c>
      <c r="AS109" s="29">
        <v>173</v>
      </c>
      <c r="AT109" s="32" t="s">
        <v>399</v>
      </c>
      <c r="AU109" s="29" t="s">
        <v>400</v>
      </c>
      <c r="AV109" s="31">
        <v>400</v>
      </c>
      <c r="AW109" s="27">
        <v>153</v>
      </c>
      <c r="AX109" s="31">
        <v>183</v>
      </c>
      <c r="AY109" s="27">
        <v>3.8719999999999999</v>
      </c>
      <c r="AZ109" s="33" t="s">
        <v>401</v>
      </c>
      <c r="BA109" s="29">
        <v>2421</v>
      </c>
      <c r="BB109" s="26" t="s">
        <v>62</v>
      </c>
      <c r="BC109" s="3" t="s">
        <v>68</v>
      </c>
      <c r="BD109" s="39"/>
      <c r="BE109" s="76">
        <v>44.9</v>
      </c>
      <c r="BG109" s="6" t="s">
        <v>402</v>
      </c>
    </row>
    <row r="110" spans="1:59" ht="15.75" customHeight="1" x14ac:dyDescent="0.25">
      <c r="A110" s="6" t="s">
        <v>403</v>
      </c>
      <c r="B110" s="7" t="s">
        <v>58</v>
      </c>
      <c r="C110" s="8" t="s">
        <v>397</v>
      </c>
      <c r="D110" s="11">
        <v>433888</v>
      </c>
      <c r="E110" s="8" t="s">
        <v>62</v>
      </c>
      <c r="F110" s="7" t="s">
        <v>61</v>
      </c>
      <c r="G110" s="9" t="s">
        <v>404</v>
      </c>
      <c r="H110" s="7">
        <v>35.67</v>
      </c>
      <c r="I110" s="9">
        <v>37.82</v>
      </c>
      <c r="J110" s="7">
        <v>38.049999999999997</v>
      </c>
      <c r="K110" s="9">
        <v>38.28</v>
      </c>
      <c r="L110" s="7">
        <v>38.75</v>
      </c>
      <c r="M110" s="9">
        <v>38.99</v>
      </c>
      <c r="N110" s="7">
        <v>39.24</v>
      </c>
      <c r="O110" s="9">
        <v>39.479999999999997</v>
      </c>
      <c r="P110" s="7">
        <v>39.729999999999997</v>
      </c>
      <c r="Q110" s="9">
        <v>40.24</v>
      </c>
      <c r="R110" s="7">
        <v>40.5</v>
      </c>
      <c r="S110" s="9">
        <v>40.770000000000003</v>
      </c>
      <c r="T110" s="26" t="s">
        <v>97</v>
      </c>
      <c r="U110" s="27" t="s">
        <v>97</v>
      </c>
      <c r="V110" s="26" t="s">
        <v>97</v>
      </c>
      <c r="W110" s="27" t="s">
        <v>97</v>
      </c>
      <c r="X110" s="26" t="s">
        <v>97</v>
      </c>
      <c r="Y110" s="9" t="s">
        <v>97</v>
      </c>
      <c r="Z110" s="7" t="s">
        <v>97</v>
      </c>
      <c r="AA110" s="27" t="s">
        <v>97</v>
      </c>
      <c r="AB110" s="26" t="s">
        <v>97</v>
      </c>
      <c r="AC110" s="27" t="s">
        <v>97</v>
      </c>
      <c r="AD110" s="26" t="s">
        <v>97</v>
      </c>
      <c r="AE110" s="27" t="s">
        <v>97</v>
      </c>
      <c r="AF110" s="4">
        <v>24</v>
      </c>
      <c r="AG110" s="8">
        <v>24</v>
      </c>
      <c r="AH110" s="7" t="s">
        <v>63</v>
      </c>
      <c r="AI110" s="8">
        <v>7891317041427</v>
      </c>
      <c r="AJ110" s="4"/>
      <c r="AK110" s="12">
        <v>17891317041424</v>
      </c>
      <c r="AL110" s="4">
        <v>30049099</v>
      </c>
      <c r="AM110" s="5">
        <v>0</v>
      </c>
      <c r="AN110" s="4" t="s">
        <v>65</v>
      </c>
      <c r="AO110" s="5" t="s">
        <v>358</v>
      </c>
      <c r="AP110" s="4" t="s">
        <v>398</v>
      </c>
      <c r="AQ110" s="29">
        <v>48</v>
      </c>
      <c r="AR110" s="32">
        <v>48</v>
      </c>
      <c r="AS110" s="29">
        <v>173</v>
      </c>
      <c r="AT110" s="32" t="s">
        <v>399</v>
      </c>
      <c r="AU110" s="29" t="s">
        <v>400</v>
      </c>
      <c r="AV110" s="31">
        <v>400</v>
      </c>
      <c r="AW110" s="27">
        <v>153</v>
      </c>
      <c r="AX110" s="31">
        <v>183</v>
      </c>
      <c r="AY110" s="27">
        <v>3.8719999999999999</v>
      </c>
      <c r="AZ110" s="33" t="s">
        <v>401</v>
      </c>
      <c r="BA110" s="29">
        <v>2421</v>
      </c>
      <c r="BB110" s="26" t="s">
        <v>62</v>
      </c>
      <c r="BC110" s="3" t="s">
        <v>68</v>
      </c>
      <c r="BD110" s="39"/>
      <c r="BE110" s="76">
        <v>44.9</v>
      </c>
      <c r="BG110" s="6" t="s">
        <v>405</v>
      </c>
    </row>
    <row r="111" spans="1:59" ht="17.45" customHeight="1" x14ac:dyDescent="0.25">
      <c r="A111" s="6" t="s">
        <v>406</v>
      </c>
      <c r="B111" s="7" t="s">
        <v>58</v>
      </c>
      <c r="C111" s="8" t="s">
        <v>397</v>
      </c>
      <c r="D111" s="11">
        <v>433862</v>
      </c>
      <c r="E111" s="8" t="s">
        <v>62</v>
      </c>
      <c r="F111" s="7" t="s">
        <v>61</v>
      </c>
      <c r="G111" s="9" t="s">
        <v>62</v>
      </c>
      <c r="H111" s="7">
        <v>33.49</v>
      </c>
      <c r="I111" s="9">
        <v>35.51</v>
      </c>
      <c r="J111" s="7">
        <v>35.72</v>
      </c>
      <c r="K111" s="9">
        <v>35.94</v>
      </c>
      <c r="L111" s="7">
        <v>36.380000000000003</v>
      </c>
      <c r="M111" s="9">
        <v>36.61</v>
      </c>
      <c r="N111" s="7">
        <v>36.840000000000003</v>
      </c>
      <c r="O111" s="9">
        <v>37.07</v>
      </c>
      <c r="P111" s="7">
        <v>37.299999999999997</v>
      </c>
      <c r="Q111" s="9">
        <v>37.78</v>
      </c>
      <c r="R111" s="7">
        <v>38.03</v>
      </c>
      <c r="S111" s="9">
        <v>38.270000000000003</v>
      </c>
      <c r="T111" s="26" t="s">
        <v>97</v>
      </c>
      <c r="U111" s="27" t="s">
        <v>97</v>
      </c>
      <c r="V111" s="26" t="s">
        <v>97</v>
      </c>
      <c r="W111" s="27" t="s">
        <v>97</v>
      </c>
      <c r="X111" s="26" t="s">
        <v>97</v>
      </c>
      <c r="Y111" s="9" t="s">
        <v>97</v>
      </c>
      <c r="Z111" s="7" t="s">
        <v>97</v>
      </c>
      <c r="AA111" s="27" t="s">
        <v>97</v>
      </c>
      <c r="AB111" s="26" t="s">
        <v>97</v>
      </c>
      <c r="AC111" s="27" t="s">
        <v>97</v>
      </c>
      <c r="AD111" s="26" t="s">
        <v>97</v>
      </c>
      <c r="AE111" s="27" t="s">
        <v>97</v>
      </c>
      <c r="AF111" s="4">
        <v>24</v>
      </c>
      <c r="AG111" s="8">
        <v>24</v>
      </c>
      <c r="AH111" s="7" t="s">
        <v>63</v>
      </c>
      <c r="AI111" s="8">
        <v>7891317041274</v>
      </c>
      <c r="AJ111" s="4"/>
      <c r="AK111" s="12">
        <v>17891317041271</v>
      </c>
      <c r="AL111" s="4">
        <v>30049099</v>
      </c>
      <c r="AM111" s="5" t="s">
        <v>407</v>
      </c>
      <c r="AN111" s="4" t="s">
        <v>65</v>
      </c>
      <c r="AO111" s="5" t="s">
        <v>358</v>
      </c>
      <c r="AP111" s="4">
        <v>0</v>
      </c>
      <c r="AQ111" s="29">
        <v>48</v>
      </c>
      <c r="AR111" s="32">
        <v>48</v>
      </c>
      <c r="AS111" s="29">
        <v>173</v>
      </c>
      <c r="AT111" s="32" t="s">
        <v>399</v>
      </c>
      <c r="AU111" s="29" t="s">
        <v>400</v>
      </c>
      <c r="AV111" s="31">
        <v>400</v>
      </c>
      <c r="AW111" s="27">
        <v>153</v>
      </c>
      <c r="AX111" s="31">
        <v>183</v>
      </c>
      <c r="AY111" s="27">
        <v>3.6719999999999997</v>
      </c>
      <c r="AZ111" s="33" t="s">
        <v>401</v>
      </c>
      <c r="BA111" s="29">
        <v>2421</v>
      </c>
      <c r="BB111" s="26" t="s">
        <v>62</v>
      </c>
      <c r="BC111" s="3" t="s">
        <v>68</v>
      </c>
      <c r="BD111" s="39">
        <v>361102</v>
      </c>
      <c r="BE111" s="76">
        <v>34.9</v>
      </c>
      <c r="BG111" s="6" t="s">
        <v>408</v>
      </c>
    </row>
    <row r="112" spans="1:59" ht="17.45" customHeight="1" x14ac:dyDescent="0.25">
      <c r="A112" s="6" t="s">
        <v>409</v>
      </c>
      <c r="B112" s="7" t="s">
        <v>58</v>
      </c>
      <c r="C112" s="8" t="s">
        <v>397</v>
      </c>
      <c r="D112" s="11">
        <v>433861</v>
      </c>
      <c r="E112" s="8" t="s">
        <v>62</v>
      </c>
      <c r="F112" s="7" t="s">
        <v>61</v>
      </c>
      <c r="G112" s="9" t="s">
        <v>62</v>
      </c>
      <c r="H112" s="7">
        <v>32.520000000000003</v>
      </c>
      <c r="I112" s="9">
        <v>34.479999999999997</v>
      </c>
      <c r="J112" s="7">
        <v>34.69</v>
      </c>
      <c r="K112" s="9">
        <v>34.9</v>
      </c>
      <c r="L112" s="7">
        <v>35.33</v>
      </c>
      <c r="M112" s="9">
        <v>35.549999999999997</v>
      </c>
      <c r="N112" s="7">
        <v>35.78</v>
      </c>
      <c r="O112" s="9">
        <v>36</v>
      </c>
      <c r="P112" s="7">
        <v>36.229999999999997</v>
      </c>
      <c r="Q112" s="9">
        <v>36.69</v>
      </c>
      <c r="R112" s="7">
        <v>36.93</v>
      </c>
      <c r="S112" s="9">
        <v>37.17</v>
      </c>
      <c r="T112" s="26" t="s">
        <v>97</v>
      </c>
      <c r="U112" s="27" t="s">
        <v>97</v>
      </c>
      <c r="V112" s="26" t="s">
        <v>97</v>
      </c>
      <c r="W112" s="27" t="s">
        <v>97</v>
      </c>
      <c r="X112" s="26" t="s">
        <v>97</v>
      </c>
      <c r="Y112" s="9" t="s">
        <v>97</v>
      </c>
      <c r="Z112" s="7" t="s">
        <v>97</v>
      </c>
      <c r="AA112" s="27" t="s">
        <v>97</v>
      </c>
      <c r="AB112" s="26" t="s">
        <v>97</v>
      </c>
      <c r="AC112" s="27" t="s">
        <v>97</v>
      </c>
      <c r="AD112" s="26" t="s">
        <v>97</v>
      </c>
      <c r="AE112" s="27" t="s">
        <v>97</v>
      </c>
      <c r="AF112" s="4">
        <v>24</v>
      </c>
      <c r="AG112" s="8">
        <v>24</v>
      </c>
      <c r="AH112" s="7" t="s">
        <v>63</v>
      </c>
      <c r="AI112" s="8">
        <v>7891317041267</v>
      </c>
      <c r="AJ112" s="4"/>
      <c r="AK112" s="12">
        <v>17891317041264</v>
      </c>
      <c r="AL112" s="4">
        <v>30049099</v>
      </c>
      <c r="AM112" s="5">
        <v>0</v>
      </c>
      <c r="AN112" s="4" t="s">
        <v>65</v>
      </c>
      <c r="AO112" s="5" t="s">
        <v>358</v>
      </c>
      <c r="AP112" s="4" t="s">
        <v>398</v>
      </c>
      <c r="AQ112" s="29">
        <v>48</v>
      </c>
      <c r="AR112" s="32">
        <v>48</v>
      </c>
      <c r="AS112" s="29">
        <v>173</v>
      </c>
      <c r="AT112" s="32" t="s">
        <v>399</v>
      </c>
      <c r="AU112" s="29" t="s">
        <v>400</v>
      </c>
      <c r="AV112" s="31">
        <v>400</v>
      </c>
      <c r="AW112" s="27">
        <v>183</v>
      </c>
      <c r="AX112" s="31">
        <v>153</v>
      </c>
      <c r="AY112" s="27">
        <v>3.8719999999999999</v>
      </c>
      <c r="AZ112" s="33" t="s">
        <v>401</v>
      </c>
      <c r="BA112" s="29">
        <v>2421</v>
      </c>
      <c r="BB112" s="26" t="s">
        <v>62</v>
      </c>
      <c r="BC112" s="3" t="s">
        <v>68</v>
      </c>
      <c r="BD112" s="39"/>
      <c r="BE112" s="76">
        <v>34.9</v>
      </c>
      <c r="BG112" s="6" t="s">
        <v>410</v>
      </c>
    </row>
    <row r="113" spans="1:59" ht="17.45" customHeight="1" x14ac:dyDescent="0.25">
      <c r="A113" s="6" t="s">
        <v>405</v>
      </c>
      <c r="B113" s="7" t="s">
        <v>58</v>
      </c>
      <c r="C113" s="8" t="s">
        <v>397</v>
      </c>
      <c r="D113" s="11">
        <v>433785</v>
      </c>
      <c r="E113" s="8" t="s">
        <v>62</v>
      </c>
      <c r="F113" s="7" t="s">
        <v>61</v>
      </c>
      <c r="G113" s="9" t="s">
        <v>62</v>
      </c>
      <c r="H113" s="7">
        <v>40.25</v>
      </c>
      <c r="I113" s="9">
        <v>42.67</v>
      </c>
      <c r="J113" s="7">
        <v>42.93</v>
      </c>
      <c r="K113" s="9">
        <v>43.2</v>
      </c>
      <c r="L113" s="7">
        <v>43.73</v>
      </c>
      <c r="M113" s="9">
        <v>44</v>
      </c>
      <c r="N113" s="7">
        <v>44.28</v>
      </c>
      <c r="O113" s="9">
        <v>44.55</v>
      </c>
      <c r="P113" s="7">
        <v>44.84</v>
      </c>
      <c r="Q113" s="9">
        <v>45.41</v>
      </c>
      <c r="R113" s="7">
        <v>45.7</v>
      </c>
      <c r="S113" s="9">
        <v>46</v>
      </c>
      <c r="T113" s="26" t="s">
        <v>97</v>
      </c>
      <c r="U113" s="27" t="s">
        <v>97</v>
      </c>
      <c r="V113" s="26" t="s">
        <v>97</v>
      </c>
      <c r="W113" s="27" t="s">
        <v>97</v>
      </c>
      <c r="X113" s="26" t="s">
        <v>97</v>
      </c>
      <c r="Y113" s="9" t="s">
        <v>97</v>
      </c>
      <c r="Z113" s="7" t="s">
        <v>97</v>
      </c>
      <c r="AA113" s="27" t="s">
        <v>97</v>
      </c>
      <c r="AB113" s="26" t="s">
        <v>97</v>
      </c>
      <c r="AC113" s="27" t="s">
        <v>97</v>
      </c>
      <c r="AD113" s="26" t="s">
        <v>97</v>
      </c>
      <c r="AE113" s="27" t="s">
        <v>97</v>
      </c>
      <c r="AF113" s="4">
        <v>25</v>
      </c>
      <c r="AG113" s="8">
        <v>24</v>
      </c>
      <c r="AH113" s="7" t="s">
        <v>63</v>
      </c>
      <c r="AI113" s="8">
        <v>7891317037321</v>
      </c>
      <c r="AJ113" s="4"/>
      <c r="AK113" s="12">
        <v>17891317037328</v>
      </c>
      <c r="AL113" s="4">
        <v>30049099</v>
      </c>
      <c r="AM113" s="5">
        <v>0</v>
      </c>
      <c r="AN113" s="4" t="s">
        <v>65</v>
      </c>
      <c r="AO113" s="5" t="s">
        <v>358</v>
      </c>
      <c r="AP113" s="4" t="s">
        <v>398</v>
      </c>
      <c r="AQ113" s="29">
        <v>118</v>
      </c>
      <c r="AR113" s="32">
        <v>52</v>
      </c>
      <c r="AS113" s="29">
        <v>155</v>
      </c>
      <c r="AT113" s="32" t="s">
        <v>411</v>
      </c>
      <c r="AU113" s="29" t="s">
        <v>412</v>
      </c>
      <c r="AV113" s="31">
        <v>600</v>
      </c>
      <c r="AW113" s="27">
        <v>272</v>
      </c>
      <c r="AX113" s="31">
        <v>157</v>
      </c>
      <c r="AY113" s="27">
        <v>2.2749999999999999</v>
      </c>
      <c r="AZ113" s="33" t="s">
        <v>401</v>
      </c>
      <c r="BA113" s="29">
        <v>2421</v>
      </c>
      <c r="BB113" s="26" t="s">
        <v>62</v>
      </c>
      <c r="BC113" s="3" t="s">
        <v>68</v>
      </c>
      <c r="BD113" s="39"/>
      <c r="BE113" s="76">
        <v>44.9</v>
      </c>
      <c r="BG113" s="6" t="s">
        <v>413</v>
      </c>
    </row>
    <row r="114" spans="1:59" ht="17.45" customHeight="1" x14ac:dyDescent="0.25">
      <c r="A114" s="6" t="s">
        <v>410</v>
      </c>
      <c r="B114" s="7" t="s">
        <v>58</v>
      </c>
      <c r="C114" s="8" t="s">
        <v>397</v>
      </c>
      <c r="D114" s="11">
        <v>433784</v>
      </c>
      <c r="E114" s="8" t="s">
        <v>62</v>
      </c>
      <c r="F114" s="7" t="s">
        <v>61</v>
      </c>
      <c r="G114" s="9" t="s">
        <v>62</v>
      </c>
      <c r="H114" s="7">
        <v>57.39</v>
      </c>
      <c r="I114" s="9">
        <v>60.84</v>
      </c>
      <c r="J114" s="7">
        <v>61.21</v>
      </c>
      <c r="K114" s="9">
        <v>61.59</v>
      </c>
      <c r="L114" s="7">
        <v>62.35</v>
      </c>
      <c r="M114" s="9">
        <v>62.73</v>
      </c>
      <c r="N114" s="7">
        <v>63.13</v>
      </c>
      <c r="O114" s="9">
        <v>63.52</v>
      </c>
      <c r="P114" s="7">
        <v>63.92</v>
      </c>
      <c r="Q114" s="9">
        <v>64.739999999999995</v>
      </c>
      <c r="R114" s="7">
        <v>65.16</v>
      </c>
      <c r="S114" s="9">
        <v>65.58</v>
      </c>
      <c r="T114" s="26" t="s">
        <v>97</v>
      </c>
      <c r="U114" s="27" t="s">
        <v>97</v>
      </c>
      <c r="V114" s="26" t="s">
        <v>97</v>
      </c>
      <c r="W114" s="27" t="s">
        <v>97</v>
      </c>
      <c r="X114" s="26" t="s">
        <v>97</v>
      </c>
      <c r="Y114" s="9" t="s">
        <v>97</v>
      </c>
      <c r="Z114" s="7" t="s">
        <v>97</v>
      </c>
      <c r="AA114" s="27" t="s">
        <v>97</v>
      </c>
      <c r="AB114" s="26" t="s">
        <v>97</v>
      </c>
      <c r="AC114" s="27" t="s">
        <v>97</v>
      </c>
      <c r="AD114" s="26" t="s">
        <v>97</v>
      </c>
      <c r="AE114" s="27" t="s">
        <v>97</v>
      </c>
      <c r="AF114" s="4">
        <v>25</v>
      </c>
      <c r="AG114" s="8">
        <v>24</v>
      </c>
      <c r="AH114" s="7" t="s">
        <v>63</v>
      </c>
      <c r="AI114" s="8">
        <v>7891317035112</v>
      </c>
      <c r="AJ114" s="4"/>
      <c r="AK114" s="12">
        <v>17891317035119</v>
      </c>
      <c r="AL114" s="4">
        <v>30049099</v>
      </c>
      <c r="AM114" s="5">
        <v>0</v>
      </c>
      <c r="AN114" s="4" t="s">
        <v>65</v>
      </c>
      <c r="AO114" s="5" t="s">
        <v>358</v>
      </c>
      <c r="AP114" s="4" t="s">
        <v>398</v>
      </c>
      <c r="AQ114" s="29">
        <v>130</v>
      </c>
      <c r="AR114" s="32">
        <v>60</v>
      </c>
      <c r="AS114" s="29">
        <v>155</v>
      </c>
      <c r="AT114" s="32" t="s">
        <v>414</v>
      </c>
      <c r="AU114" s="29" t="s">
        <v>415</v>
      </c>
      <c r="AV114" s="31">
        <v>659</v>
      </c>
      <c r="AW114" s="27">
        <v>306</v>
      </c>
      <c r="AX114" s="31">
        <v>157</v>
      </c>
      <c r="AY114" s="27">
        <v>3.4750000000000001</v>
      </c>
      <c r="AZ114" s="33" t="s">
        <v>401</v>
      </c>
      <c r="BA114" s="29">
        <v>2421</v>
      </c>
      <c r="BB114" s="26" t="s">
        <v>62</v>
      </c>
      <c r="BC114" s="3" t="s">
        <v>68</v>
      </c>
      <c r="BD114" s="39"/>
      <c r="BE114" s="76">
        <v>54.9</v>
      </c>
      <c r="BG114" s="6" t="s">
        <v>406</v>
      </c>
    </row>
    <row r="115" spans="1:59" ht="17.45" customHeight="1" x14ac:dyDescent="0.25">
      <c r="A115" s="6" t="s">
        <v>402</v>
      </c>
      <c r="B115" s="7" t="s">
        <v>58</v>
      </c>
      <c r="C115" s="8" t="s">
        <v>397</v>
      </c>
      <c r="D115" s="11">
        <v>432099</v>
      </c>
      <c r="E115" s="8" t="s">
        <v>62</v>
      </c>
      <c r="F115" s="7" t="s">
        <v>61</v>
      </c>
      <c r="G115" s="9" t="s">
        <v>62</v>
      </c>
      <c r="H115" s="7">
        <v>28.18</v>
      </c>
      <c r="I115" s="9">
        <v>29.88</v>
      </c>
      <c r="J115" s="7">
        <v>30.06</v>
      </c>
      <c r="K115" s="9">
        <v>30.24</v>
      </c>
      <c r="L115" s="7">
        <v>30.62</v>
      </c>
      <c r="M115" s="9">
        <v>30.81</v>
      </c>
      <c r="N115" s="7">
        <v>31</v>
      </c>
      <c r="O115" s="9">
        <v>31.19</v>
      </c>
      <c r="P115" s="7">
        <v>31.39</v>
      </c>
      <c r="Q115" s="9">
        <v>31.79</v>
      </c>
      <c r="R115" s="7">
        <v>32</v>
      </c>
      <c r="S115" s="9">
        <v>32.21</v>
      </c>
      <c r="T115" s="26" t="s">
        <v>97</v>
      </c>
      <c r="U115" s="27" t="s">
        <v>97</v>
      </c>
      <c r="V115" s="26" t="s">
        <v>97</v>
      </c>
      <c r="W115" s="27" t="s">
        <v>97</v>
      </c>
      <c r="X115" s="26" t="s">
        <v>97</v>
      </c>
      <c r="Y115" s="9" t="s">
        <v>97</v>
      </c>
      <c r="Z115" s="7" t="s">
        <v>97</v>
      </c>
      <c r="AA115" s="27" t="s">
        <v>97</v>
      </c>
      <c r="AB115" s="26" t="s">
        <v>97</v>
      </c>
      <c r="AC115" s="27" t="s">
        <v>97</v>
      </c>
      <c r="AD115" s="26" t="s">
        <v>97</v>
      </c>
      <c r="AE115" s="27" t="s">
        <v>97</v>
      </c>
      <c r="AF115" s="4">
        <v>25</v>
      </c>
      <c r="AG115" s="8">
        <v>24</v>
      </c>
      <c r="AH115" s="7" t="s">
        <v>63</v>
      </c>
      <c r="AI115" s="8">
        <v>7891317035150</v>
      </c>
      <c r="AJ115" s="4"/>
      <c r="AK115" s="12">
        <v>17891317035157</v>
      </c>
      <c r="AL115" s="4">
        <v>30049099</v>
      </c>
      <c r="AM115" s="5">
        <v>0</v>
      </c>
      <c r="AN115" s="4" t="s">
        <v>65</v>
      </c>
      <c r="AO115" s="5" t="s">
        <v>358</v>
      </c>
      <c r="AP115" s="4" t="s">
        <v>398</v>
      </c>
      <c r="AQ115" s="29">
        <v>152</v>
      </c>
      <c r="AR115" s="32">
        <v>50</v>
      </c>
      <c r="AS115" s="29">
        <v>66</v>
      </c>
      <c r="AT115" s="32" t="s">
        <v>378</v>
      </c>
      <c r="AU115" s="29" t="s">
        <v>378</v>
      </c>
      <c r="AV115" s="31">
        <v>340</v>
      </c>
      <c r="AW115" s="27">
        <v>260</v>
      </c>
      <c r="AX115" s="31">
        <v>150</v>
      </c>
      <c r="AY115" s="27">
        <v>1.425</v>
      </c>
      <c r="AZ115" s="33" t="s">
        <v>401</v>
      </c>
      <c r="BA115" s="29">
        <v>2421</v>
      </c>
      <c r="BB115" s="26" t="s">
        <v>62</v>
      </c>
      <c r="BC115" s="3" t="s">
        <v>68</v>
      </c>
      <c r="BD115" s="39"/>
      <c r="BE115" s="76">
        <v>29.9</v>
      </c>
      <c r="BG115" s="6" t="s">
        <v>409</v>
      </c>
    </row>
    <row r="116" spans="1:59" ht="17.45" customHeight="1" x14ac:dyDescent="0.25">
      <c r="A116" s="6" t="s">
        <v>408</v>
      </c>
      <c r="B116" s="7" t="s">
        <v>58</v>
      </c>
      <c r="C116" s="8" t="s">
        <v>397</v>
      </c>
      <c r="D116" s="11">
        <v>432097</v>
      </c>
      <c r="E116" s="8" t="s">
        <v>62</v>
      </c>
      <c r="F116" s="7" t="s">
        <v>416</v>
      </c>
      <c r="G116" s="9" t="s">
        <v>62</v>
      </c>
      <c r="H116" s="7">
        <v>47.74</v>
      </c>
      <c r="I116" s="9">
        <v>50.61</v>
      </c>
      <c r="J116" s="7">
        <v>50.92</v>
      </c>
      <c r="K116" s="9">
        <v>51.23</v>
      </c>
      <c r="L116" s="7">
        <v>51.86</v>
      </c>
      <c r="M116" s="9">
        <v>52.19</v>
      </c>
      <c r="N116" s="7">
        <v>52.51</v>
      </c>
      <c r="O116" s="9">
        <v>52.84</v>
      </c>
      <c r="P116" s="7">
        <v>53.18</v>
      </c>
      <c r="Q116" s="9">
        <v>53.86</v>
      </c>
      <c r="R116" s="7">
        <v>54.21</v>
      </c>
      <c r="S116" s="9">
        <v>54.56</v>
      </c>
      <c r="T116" s="26" t="s">
        <v>97</v>
      </c>
      <c r="U116" s="27" t="s">
        <v>97</v>
      </c>
      <c r="V116" s="26" t="s">
        <v>97</v>
      </c>
      <c r="W116" s="27" t="s">
        <v>97</v>
      </c>
      <c r="X116" s="26" t="s">
        <v>97</v>
      </c>
      <c r="Y116" s="9" t="s">
        <v>97</v>
      </c>
      <c r="Z116" s="7" t="s">
        <v>97</v>
      </c>
      <c r="AA116" s="27" t="s">
        <v>97</v>
      </c>
      <c r="AB116" s="26" t="s">
        <v>97</v>
      </c>
      <c r="AC116" s="27" t="s">
        <v>97</v>
      </c>
      <c r="AD116" s="26" t="s">
        <v>97</v>
      </c>
      <c r="AE116" s="27" t="s">
        <v>97</v>
      </c>
      <c r="AF116" s="4">
        <v>25</v>
      </c>
      <c r="AG116" s="8">
        <v>24</v>
      </c>
      <c r="AH116" s="7" t="s">
        <v>63</v>
      </c>
      <c r="AI116" s="8">
        <v>7891317035105</v>
      </c>
      <c r="AJ116" s="4"/>
      <c r="AK116" s="12">
        <v>17891317035102</v>
      </c>
      <c r="AL116" s="4">
        <v>30049099</v>
      </c>
      <c r="AM116" s="5">
        <v>0</v>
      </c>
      <c r="AN116" s="4" t="s">
        <v>65</v>
      </c>
      <c r="AO116" s="5" t="s">
        <v>358</v>
      </c>
      <c r="AP116" s="4" t="s">
        <v>398</v>
      </c>
      <c r="AQ116" s="29">
        <v>152</v>
      </c>
      <c r="AR116" s="32">
        <v>50</v>
      </c>
      <c r="AS116" s="29">
        <v>66</v>
      </c>
      <c r="AT116" s="32" t="s">
        <v>417</v>
      </c>
      <c r="AU116" s="29" t="s">
        <v>417</v>
      </c>
      <c r="AV116" s="31">
        <v>340</v>
      </c>
      <c r="AW116" s="27">
        <v>260</v>
      </c>
      <c r="AX116" s="31">
        <v>150</v>
      </c>
      <c r="AY116" s="27">
        <v>2.625</v>
      </c>
      <c r="AZ116" s="33" t="s">
        <v>401</v>
      </c>
      <c r="BA116" s="29">
        <v>2421</v>
      </c>
      <c r="BB116" s="26" t="s">
        <v>62</v>
      </c>
      <c r="BC116" s="3" t="s">
        <v>68</v>
      </c>
      <c r="BD116" s="39"/>
      <c r="BE116" s="76">
        <v>44.9</v>
      </c>
      <c r="BG116" s="6" t="s">
        <v>403</v>
      </c>
    </row>
    <row r="117" spans="1:59" ht="17.45" customHeight="1" x14ac:dyDescent="0.25">
      <c r="A117" s="6" t="s">
        <v>413</v>
      </c>
      <c r="B117" s="7" t="s">
        <v>58</v>
      </c>
      <c r="C117" s="8" t="s">
        <v>397</v>
      </c>
      <c r="D117" s="11">
        <v>425883</v>
      </c>
      <c r="E117" s="8" t="s">
        <v>62</v>
      </c>
      <c r="F117" s="7" t="s">
        <v>61</v>
      </c>
      <c r="G117" s="9" t="s">
        <v>62</v>
      </c>
      <c r="H117" s="7">
        <v>33.49</v>
      </c>
      <c r="I117" s="9">
        <v>35.51</v>
      </c>
      <c r="J117" s="7">
        <v>35.72</v>
      </c>
      <c r="K117" s="9">
        <v>35.94</v>
      </c>
      <c r="L117" s="7">
        <v>36.380000000000003</v>
      </c>
      <c r="M117" s="9">
        <v>36.61</v>
      </c>
      <c r="N117" s="7">
        <v>36.840000000000003</v>
      </c>
      <c r="O117" s="9">
        <v>37.07</v>
      </c>
      <c r="P117" s="7">
        <v>37.299999999999997</v>
      </c>
      <c r="Q117" s="9">
        <v>37.78</v>
      </c>
      <c r="R117" s="7">
        <v>38.03</v>
      </c>
      <c r="S117" s="9">
        <v>38.270000000000003</v>
      </c>
      <c r="T117" s="26" t="s">
        <v>97</v>
      </c>
      <c r="U117" s="27" t="s">
        <v>97</v>
      </c>
      <c r="V117" s="26" t="s">
        <v>97</v>
      </c>
      <c r="W117" s="27" t="s">
        <v>97</v>
      </c>
      <c r="X117" s="26" t="s">
        <v>97</v>
      </c>
      <c r="Y117" s="9" t="s">
        <v>97</v>
      </c>
      <c r="Z117" s="7" t="s">
        <v>97</v>
      </c>
      <c r="AA117" s="27" t="s">
        <v>97</v>
      </c>
      <c r="AB117" s="26" t="s">
        <v>97</v>
      </c>
      <c r="AC117" s="27" t="s">
        <v>97</v>
      </c>
      <c r="AD117" s="26" t="s">
        <v>97</v>
      </c>
      <c r="AE117" s="27" t="s">
        <v>97</v>
      </c>
      <c r="AF117" s="4" t="s">
        <v>88</v>
      </c>
      <c r="AG117" s="8" t="s">
        <v>88</v>
      </c>
      <c r="AH117" s="7" t="s">
        <v>63</v>
      </c>
      <c r="AI117" s="8">
        <v>7891317010003</v>
      </c>
      <c r="AJ117" s="4"/>
      <c r="AK117" s="12" t="s">
        <v>418</v>
      </c>
      <c r="AL117" s="4">
        <v>30049099</v>
      </c>
      <c r="AM117" s="5" t="s">
        <v>64</v>
      </c>
      <c r="AN117" s="4" t="s">
        <v>65</v>
      </c>
      <c r="AO117" s="5" t="s">
        <v>358</v>
      </c>
      <c r="AP117" s="4">
        <v>0</v>
      </c>
      <c r="AQ117" s="29">
        <v>49</v>
      </c>
      <c r="AR117" s="32">
        <v>49</v>
      </c>
      <c r="AS117" s="29">
        <v>175</v>
      </c>
      <c r="AT117" s="32" t="s">
        <v>399</v>
      </c>
      <c r="AU117" s="29" t="s">
        <v>400</v>
      </c>
      <c r="AV117" s="31">
        <v>407</v>
      </c>
      <c r="AW117" s="27">
        <v>160</v>
      </c>
      <c r="AX117" s="31">
        <v>190</v>
      </c>
      <c r="AY117" s="27">
        <v>3.6720000000000002</v>
      </c>
      <c r="AZ117" s="33" t="s">
        <v>401</v>
      </c>
      <c r="BA117" s="29">
        <v>2421</v>
      </c>
      <c r="BB117" s="26" t="s">
        <v>62</v>
      </c>
      <c r="BC117" s="3" t="s">
        <v>68</v>
      </c>
      <c r="BD117" s="39">
        <v>361102</v>
      </c>
      <c r="BE117" s="76">
        <v>34.9</v>
      </c>
      <c r="BG117" s="6" t="s">
        <v>396</v>
      </c>
    </row>
    <row r="118" spans="1:59" x14ac:dyDescent="0.25">
      <c r="A118" s="6" t="s">
        <v>419</v>
      </c>
      <c r="B118" s="7" t="s">
        <v>58</v>
      </c>
      <c r="C118" s="8" t="s">
        <v>420</v>
      </c>
      <c r="D118" s="11">
        <v>431765</v>
      </c>
      <c r="E118" s="8" t="s">
        <v>421</v>
      </c>
      <c r="F118" s="7" t="s">
        <v>61</v>
      </c>
      <c r="G118" s="8" t="s">
        <v>62</v>
      </c>
      <c r="H118" s="7">
        <v>25.19</v>
      </c>
      <c r="I118" s="9">
        <v>26.71</v>
      </c>
      <c r="J118" s="7">
        <v>26.87</v>
      </c>
      <c r="K118" s="9">
        <v>27.04</v>
      </c>
      <c r="L118" s="7">
        <v>27.37</v>
      </c>
      <c r="M118" s="9">
        <v>27.54</v>
      </c>
      <c r="N118" s="7">
        <v>27.71</v>
      </c>
      <c r="O118" s="9">
        <v>27.89</v>
      </c>
      <c r="P118" s="7">
        <v>28.06</v>
      </c>
      <c r="Q118" s="9">
        <v>28.42</v>
      </c>
      <c r="R118" s="7">
        <v>28.61</v>
      </c>
      <c r="S118" s="9">
        <v>28.79</v>
      </c>
      <c r="T118" s="26">
        <v>33.79</v>
      </c>
      <c r="U118" s="27">
        <v>35.83</v>
      </c>
      <c r="V118" s="26">
        <v>36.049999999999997</v>
      </c>
      <c r="W118" s="27">
        <v>36.270000000000003</v>
      </c>
      <c r="X118" s="26">
        <v>36.72</v>
      </c>
      <c r="Y118" s="9">
        <v>36.94</v>
      </c>
      <c r="Z118" s="7">
        <v>37.17</v>
      </c>
      <c r="AA118" s="27">
        <v>37.409999999999997</v>
      </c>
      <c r="AB118" s="26">
        <v>37.64</v>
      </c>
      <c r="AC118" s="27">
        <v>38.119999999999997</v>
      </c>
      <c r="AD118" s="26">
        <v>38.380000000000003</v>
      </c>
      <c r="AE118" s="27">
        <v>38.619999999999997</v>
      </c>
      <c r="AF118" s="4" t="s">
        <v>162</v>
      </c>
      <c r="AG118" s="8">
        <v>36</v>
      </c>
      <c r="AH118" s="7" t="s">
        <v>63</v>
      </c>
      <c r="AI118" s="8" t="s">
        <v>422</v>
      </c>
      <c r="AJ118" s="4"/>
      <c r="AK118" s="12" t="s">
        <v>423</v>
      </c>
      <c r="AL118" s="4">
        <v>30049069</v>
      </c>
      <c r="AM118" s="12" t="s">
        <v>64</v>
      </c>
      <c r="AN118" s="4" t="s">
        <v>65</v>
      </c>
      <c r="AO118" s="5" t="s">
        <v>66</v>
      </c>
      <c r="AP118" s="7" t="s">
        <v>359</v>
      </c>
      <c r="AQ118" s="27">
        <v>75</v>
      </c>
      <c r="AR118" s="31">
        <v>50</v>
      </c>
      <c r="AS118" s="27">
        <v>117</v>
      </c>
      <c r="AT118" s="31" t="s">
        <v>424</v>
      </c>
      <c r="AU118" s="27" t="s">
        <v>425</v>
      </c>
      <c r="AV118" s="31">
        <v>309</v>
      </c>
      <c r="AW118" s="27">
        <v>262</v>
      </c>
      <c r="AX118" s="31">
        <v>244</v>
      </c>
      <c r="AY118" s="27">
        <v>5.92</v>
      </c>
      <c r="AZ118" s="33" t="s">
        <v>426</v>
      </c>
      <c r="BA118" s="29">
        <v>2788</v>
      </c>
      <c r="BB118" s="26" t="s">
        <v>62</v>
      </c>
      <c r="BC118" s="3" t="s">
        <v>427</v>
      </c>
      <c r="BD118" s="39"/>
      <c r="BE118" s="76" t="s">
        <v>139</v>
      </c>
      <c r="BG118" s="6" t="s">
        <v>419</v>
      </c>
    </row>
    <row r="119" spans="1:59" x14ac:dyDescent="0.25">
      <c r="A119" s="6" t="s">
        <v>428</v>
      </c>
      <c r="B119" s="7" t="s">
        <v>201</v>
      </c>
      <c r="C119" s="8" t="s">
        <v>201</v>
      </c>
      <c r="D119" s="11">
        <v>431055</v>
      </c>
      <c r="E119" s="8" t="s">
        <v>62</v>
      </c>
      <c r="F119" s="7" t="s">
        <v>96</v>
      </c>
      <c r="G119" s="9">
        <v>135</v>
      </c>
      <c r="H119" s="7"/>
      <c r="I119" s="9"/>
      <c r="J119" s="7"/>
      <c r="K119" s="9"/>
      <c r="L119" s="7"/>
      <c r="M119" s="9"/>
      <c r="N119" s="7"/>
      <c r="O119" s="9"/>
      <c r="P119" s="7"/>
      <c r="Q119" s="9"/>
      <c r="R119" s="7"/>
      <c r="S119" s="9"/>
      <c r="T119" s="26"/>
      <c r="U119" s="27"/>
      <c r="V119" s="26"/>
      <c r="W119" s="27"/>
      <c r="X119" s="26"/>
      <c r="Y119" s="9"/>
      <c r="Z119" s="7"/>
      <c r="AA119" s="27"/>
      <c r="AB119" s="26"/>
      <c r="AC119" s="27"/>
      <c r="AD119" s="26"/>
      <c r="AE119" s="27"/>
      <c r="AF119" s="4">
        <v>12</v>
      </c>
      <c r="AG119" s="8">
        <v>24</v>
      </c>
      <c r="AH119" s="7" t="s">
        <v>98</v>
      </c>
      <c r="AI119" s="8" t="s">
        <v>429</v>
      </c>
      <c r="AJ119" s="4">
        <v>7891137004008</v>
      </c>
      <c r="AK119" s="12" t="s">
        <v>430</v>
      </c>
      <c r="AL119" s="4">
        <v>21069030</v>
      </c>
      <c r="AM119" s="12">
        <v>5</v>
      </c>
      <c r="AN119" s="4" t="s">
        <v>65</v>
      </c>
      <c r="AO119" s="5">
        <v>0</v>
      </c>
      <c r="AP119" s="4" t="s">
        <v>106</v>
      </c>
      <c r="AQ119" s="27">
        <v>135</v>
      </c>
      <c r="AR119" s="31">
        <v>80</v>
      </c>
      <c r="AS119" s="27">
        <v>150</v>
      </c>
      <c r="AT119" s="31">
        <v>0.73</v>
      </c>
      <c r="AU119" s="27">
        <v>0.5</v>
      </c>
      <c r="AV119" s="31">
        <v>500</v>
      </c>
      <c r="AW119" s="27">
        <v>330</v>
      </c>
      <c r="AX119" s="31">
        <v>160</v>
      </c>
      <c r="AY119" s="27" t="s">
        <v>431</v>
      </c>
      <c r="AZ119" s="33" t="s">
        <v>432</v>
      </c>
      <c r="BA119" s="29">
        <v>0</v>
      </c>
      <c r="BB119" s="26" t="s">
        <v>62</v>
      </c>
      <c r="BC119" s="3" t="s">
        <v>68</v>
      </c>
      <c r="BD119" s="48">
        <v>244484</v>
      </c>
      <c r="BE119" s="76">
        <v>29.99</v>
      </c>
      <c r="BG119" s="6" t="s">
        <v>428</v>
      </c>
    </row>
    <row r="120" spans="1:59" s="24" customFormat="1" x14ac:dyDescent="0.25">
      <c r="A120" s="73" t="s">
        <v>433</v>
      </c>
      <c r="B120" s="17" t="s">
        <v>201</v>
      </c>
      <c r="C120" s="15" t="s">
        <v>201</v>
      </c>
      <c r="D120" s="19">
        <v>433923</v>
      </c>
      <c r="E120" s="15" t="s">
        <v>62</v>
      </c>
      <c r="F120" s="17" t="s">
        <v>96</v>
      </c>
      <c r="G120" s="16">
        <v>135</v>
      </c>
      <c r="H120" s="17"/>
      <c r="I120" s="16"/>
      <c r="J120" s="17"/>
      <c r="K120" s="16"/>
      <c r="L120" s="17"/>
      <c r="M120" s="16"/>
      <c r="N120" s="17"/>
      <c r="O120" s="16"/>
      <c r="P120" s="17"/>
      <c r="Q120" s="16"/>
      <c r="R120" s="17"/>
      <c r="S120" s="16"/>
      <c r="T120" s="16"/>
      <c r="U120" s="17"/>
      <c r="V120" s="16"/>
      <c r="W120" s="17"/>
      <c r="X120" s="16"/>
      <c r="Y120" s="16"/>
      <c r="Z120" s="17"/>
      <c r="AA120" s="17"/>
      <c r="AB120" s="16"/>
      <c r="AC120" s="17"/>
      <c r="AD120" s="16"/>
      <c r="AE120" s="17"/>
      <c r="AF120" s="14">
        <v>12</v>
      </c>
      <c r="AG120" s="15">
        <v>24</v>
      </c>
      <c r="AH120" s="17" t="s">
        <v>98</v>
      </c>
      <c r="AI120" s="22" t="s">
        <v>429</v>
      </c>
      <c r="AJ120" s="14">
        <v>7891137004008</v>
      </c>
      <c r="AK120" s="22" t="s">
        <v>430</v>
      </c>
      <c r="AL120" s="14">
        <v>21069030</v>
      </c>
      <c r="AM120" s="18">
        <v>0</v>
      </c>
      <c r="AN120" s="14" t="s">
        <v>65</v>
      </c>
      <c r="AO120" s="13">
        <v>0</v>
      </c>
      <c r="AP120" s="14" t="s">
        <v>106</v>
      </c>
      <c r="AQ120" s="17">
        <v>135</v>
      </c>
      <c r="AR120" s="13">
        <v>80</v>
      </c>
      <c r="AS120" s="17">
        <v>150</v>
      </c>
      <c r="AT120" s="13">
        <v>0.73</v>
      </c>
      <c r="AU120" s="17">
        <v>0.5</v>
      </c>
      <c r="AV120" s="13">
        <v>500</v>
      </c>
      <c r="AW120" s="17">
        <v>330</v>
      </c>
      <c r="AX120" s="13">
        <v>160</v>
      </c>
      <c r="AY120" s="17" t="s">
        <v>431</v>
      </c>
      <c r="AZ120" s="15" t="s">
        <v>432</v>
      </c>
      <c r="BA120" s="14">
        <v>0</v>
      </c>
      <c r="BB120" s="16" t="s">
        <v>62</v>
      </c>
      <c r="BC120" s="23" t="s">
        <v>68</v>
      </c>
      <c r="BD120" s="41"/>
      <c r="BE120" s="76">
        <v>29.99</v>
      </c>
      <c r="BG120" s="20" t="s">
        <v>433</v>
      </c>
    </row>
    <row r="121" spans="1:59" x14ac:dyDescent="0.25">
      <c r="A121" s="6" t="s">
        <v>434</v>
      </c>
      <c r="B121" s="7" t="s">
        <v>201</v>
      </c>
      <c r="C121" s="8" t="s">
        <v>201</v>
      </c>
      <c r="D121" s="11">
        <v>431054</v>
      </c>
      <c r="E121" s="8" t="s">
        <v>62</v>
      </c>
      <c r="F121" s="7" t="s">
        <v>96</v>
      </c>
      <c r="G121" s="9">
        <v>78.3</v>
      </c>
      <c r="H121" s="7"/>
      <c r="I121" s="9"/>
      <c r="J121" s="7"/>
      <c r="K121" s="9"/>
      <c r="L121" s="7"/>
      <c r="M121" s="9"/>
      <c r="N121" s="7"/>
      <c r="O121" s="9"/>
      <c r="P121" s="7"/>
      <c r="Q121" s="9"/>
      <c r="R121" s="7"/>
      <c r="S121" s="9"/>
      <c r="T121" s="26"/>
      <c r="U121" s="27"/>
      <c r="V121" s="26"/>
      <c r="W121" s="27"/>
      <c r="X121" s="26"/>
      <c r="Y121" s="9"/>
      <c r="Z121" s="7"/>
      <c r="AA121" s="27"/>
      <c r="AB121" s="26"/>
      <c r="AC121" s="27"/>
      <c r="AD121" s="26"/>
      <c r="AE121" s="27"/>
      <c r="AF121" s="4">
        <v>18</v>
      </c>
      <c r="AG121" s="8">
        <v>24</v>
      </c>
      <c r="AH121" s="7" t="s">
        <v>98</v>
      </c>
      <c r="AI121" s="60">
        <v>78936867</v>
      </c>
      <c r="AJ121" s="4">
        <v>7891137003988</v>
      </c>
      <c r="AK121" s="12" t="s">
        <v>435</v>
      </c>
      <c r="AL121" s="4">
        <v>21069030</v>
      </c>
      <c r="AM121" s="12">
        <v>5</v>
      </c>
      <c r="AN121" s="4" t="s">
        <v>65</v>
      </c>
      <c r="AO121" s="5">
        <v>0</v>
      </c>
      <c r="AP121" s="4" t="s">
        <v>106</v>
      </c>
      <c r="AQ121" s="27">
        <v>7.5</v>
      </c>
      <c r="AR121" s="31">
        <v>13</v>
      </c>
      <c r="AS121" s="27">
        <v>10</v>
      </c>
      <c r="AT121" s="31">
        <v>0.28000000000000003</v>
      </c>
      <c r="AU121" s="27">
        <v>0.24</v>
      </c>
      <c r="AV121" s="31">
        <v>470</v>
      </c>
      <c r="AW121" s="27">
        <v>320</v>
      </c>
      <c r="AX121" s="31">
        <v>140</v>
      </c>
      <c r="AY121" s="27" t="s">
        <v>436</v>
      </c>
      <c r="AZ121" s="33" t="s">
        <v>432</v>
      </c>
      <c r="BA121" s="29">
        <v>0</v>
      </c>
      <c r="BB121" s="26" t="s">
        <v>62</v>
      </c>
      <c r="BC121" s="3" t="s">
        <v>68</v>
      </c>
      <c r="BD121" s="39">
        <v>291359</v>
      </c>
      <c r="BE121" s="76">
        <v>13.99</v>
      </c>
      <c r="BG121" s="6" t="s">
        <v>434</v>
      </c>
    </row>
    <row r="122" spans="1:59" x14ac:dyDescent="0.25">
      <c r="A122" s="6" t="s">
        <v>437</v>
      </c>
      <c r="B122" s="7" t="s">
        <v>201</v>
      </c>
      <c r="C122" s="8" t="s">
        <v>201</v>
      </c>
      <c r="D122" s="11">
        <v>431053</v>
      </c>
      <c r="E122" s="8" t="s">
        <v>62</v>
      </c>
      <c r="F122" s="7" t="s">
        <v>96</v>
      </c>
      <c r="G122" s="9">
        <v>140.9</v>
      </c>
      <c r="H122" s="7"/>
      <c r="I122" s="9"/>
      <c r="J122" s="7"/>
      <c r="K122" s="9"/>
      <c r="L122" s="7"/>
      <c r="M122" s="9"/>
      <c r="N122" s="7"/>
      <c r="O122" s="9"/>
      <c r="P122" s="7"/>
      <c r="Q122" s="9"/>
      <c r="R122" s="7"/>
      <c r="S122" s="9"/>
      <c r="T122" s="26"/>
      <c r="U122" s="27"/>
      <c r="V122" s="26"/>
      <c r="W122" s="27"/>
      <c r="X122" s="26"/>
      <c r="Y122" s="9"/>
      <c r="Z122" s="7"/>
      <c r="AA122" s="27"/>
      <c r="AB122" s="26"/>
      <c r="AC122" s="27"/>
      <c r="AD122" s="26"/>
      <c r="AE122" s="27"/>
      <c r="AF122" s="4">
        <v>12</v>
      </c>
      <c r="AG122" s="8">
        <v>24</v>
      </c>
      <c r="AH122" s="7" t="s">
        <v>98</v>
      </c>
      <c r="AI122" s="8">
        <v>78936867</v>
      </c>
      <c r="AJ122" s="4">
        <v>7891137003810</v>
      </c>
      <c r="AK122" s="12" t="s">
        <v>438</v>
      </c>
      <c r="AL122" s="4">
        <v>21069030</v>
      </c>
      <c r="AM122" s="12">
        <v>5</v>
      </c>
      <c r="AN122" s="4" t="s">
        <v>65</v>
      </c>
      <c r="AO122" s="5">
        <v>0</v>
      </c>
      <c r="AP122" s="4" t="s">
        <v>106</v>
      </c>
      <c r="AQ122" s="27">
        <v>10</v>
      </c>
      <c r="AR122" s="31">
        <v>15</v>
      </c>
      <c r="AS122" s="27">
        <v>10.4</v>
      </c>
      <c r="AT122" s="31">
        <v>0.33</v>
      </c>
      <c r="AU122" s="27">
        <v>0.43</v>
      </c>
      <c r="AV122" s="31">
        <v>450</v>
      </c>
      <c r="AW122" s="27">
        <v>220</v>
      </c>
      <c r="AX122" s="31">
        <v>210</v>
      </c>
      <c r="AY122" s="27" t="s">
        <v>439</v>
      </c>
      <c r="AZ122" s="33" t="s">
        <v>432</v>
      </c>
      <c r="BA122" s="29">
        <v>0</v>
      </c>
      <c r="BB122" s="26" t="s">
        <v>62</v>
      </c>
      <c r="BC122" s="3" t="s">
        <v>68</v>
      </c>
      <c r="BD122" s="39">
        <v>189081</v>
      </c>
      <c r="BE122" s="76">
        <v>13.99</v>
      </c>
      <c r="BG122" s="6" t="s">
        <v>437</v>
      </c>
    </row>
    <row r="123" spans="1:59" ht="15.75" customHeight="1" x14ac:dyDescent="0.25">
      <c r="A123" s="6" t="s">
        <v>440</v>
      </c>
      <c r="B123" s="7" t="s">
        <v>201</v>
      </c>
      <c r="C123" s="8" t="s">
        <v>201</v>
      </c>
      <c r="D123" s="11">
        <v>433919</v>
      </c>
      <c r="E123" s="8" t="s">
        <v>62</v>
      </c>
      <c r="F123" s="7" t="s">
        <v>208</v>
      </c>
      <c r="G123" s="9">
        <v>145.6</v>
      </c>
      <c r="H123" s="7"/>
      <c r="I123" s="9"/>
      <c r="J123" s="7"/>
      <c r="K123" s="9"/>
      <c r="L123" s="7"/>
      <c r="M123" s="9"/>
      <c r="N123" s="7"/>
      <c r="O123" s="9"/>
      <c r="P123" s="7"/>
      <c r="Q123" s="9"/>
      <c r="R123" s="7"/>
      <c r="S123" s="9"/>
      <c r="T123" s="26"/>
      <c r="U123" s="27"/>
      <c r="V123" s="26"/>
      <c r="W123" s="27"/>
      <c r="X123" s="26"/>
      <c r="Y123" s="9"/>
      <c r="Z123" s="7"/>
      <c r="AA123" s="27"/>
      <c r="AB123" s="26"/>
      <c r="AC123" s="27"/>
      <c r="AD123" s="26"/>
      <c r="AE123" s="27"/>
      <c r="AF123" s="4">
        <v>12</v>
      </c>
      <c r="AG123" s="8">
        <v>24</v>
      </c>
      <c r="AH123" s="7" t="s">
        <v>98</v>
      </c>
      <c r="AI123" s="8">
        <v>78900776</v>
      </c>
      <c r="AJ123" s="4">
        <v>7891137003698</v>
      </c>
      <c r="AK123" s="12" t="s">
        <v>441</v>
      </c>
      <c r="AL123" s="4">
        <v>21069090</v>
      </c>
      <c r="AM123" s="12">
        <v>5</v>
      </c>
      <c r="AN123" s="4" t="s">
        <v>442</v>
      </c>
      <c r="AO123" s="5">
        <v>0</v>
      </c>
      <c r="AP123" s="4" t="s">
        <v>106</v>
      </c>
      <c r="AQ123" s="27">
        <v>135</v>
      </c>
      <c r="AR123" s="31">
        <v>80</v>
      </c>
      <c r="AS123" s="27">
        <v>150</v>
      </c>
      <c r="AT123" s="31">
        <v>0.73</v>
      </c>
      <c r="AU123" s="27">
        <v>0.5</v>
      </c>
      <c r="AV123" s="31">
        <v>500</v>
      </c>
      <c r="AW123" s="27">
        <v>330</v>
      </c>
      <c r="AX123" s="31">
        <v>160</v>
      </c>
      <c r="AY123" s="27" t="s">
        <v>443</v>
      </c>
      <c r="AZ123" s="33" t="s">
        <v>432</v>
      </c>
      <c r="BA123" s="29">
        <v>0</v>
      </c>
      <c r="BB123" s="26" t="s">
        <v>62</v>
      </c>
      <c r="BC123" s="3" t="s">
        <v>68</v>
      </c>
      <c r="BD123" s="39" t="s">
        <v>444</v>
      </c>
      <c r="BE123" s="76">
        <v>29.99</v>
      </c>
      <c r="BG123" s="6" t="s">
        <v>440</v>
      </c>
    </row>
    <row r="124" spans="1:59" ht="15.75" customHeight="1" x14ac:dyDescent="0.25">
      <c r="A124" s="6" t="s">
        <v>445</v>
      </c>
      <c r="B124" s="7" t="s">
        <v>201</v>
      </c>
      <c r="C124" s="8" t="s">
        <v>201</v>
      </c>
      <c r="D124" s="11">
        <v>430958</v>
      </c>
      <c r="E124" s="8" t="s">
        <v>62</v>
      </c>
      <c r="F124" s="7" t="s">
        <v>208</v>
      </c>
      <c r="G124" s="9">
        <v>51.52</v>
      </c>
      <c r="H124" s="7"/>
      <c r="I124" s="9"/>
      <c r="J124" s="7"/>
      <c r="K124" s="9"/>
      <c r="L124" s="7"/>
      <c r="M124" s="9"/>
      <c r="N124" s="7"/>
      <c r="O124" s="9"/>
      <c r="P124" s="7"/>
      <c r="Q124" s="9"/>
      <c r="R124" s="7"/>
      <c r="S124" s="9"/>
      <c r="T124" s="26"/>
      <c r="U124" s="27"/>
      <c r="V124" s="26"/>
      <c r="W124" s="27"/>
      <c r="X124" s="26"/>
      <c r="Y124" s="9"/>
      <c r="Z124" s="7"/>
      <c r="AA124" s="27"/>
      <c r="AB124" s="26"/>
      <c r="AC124" s="27"/>
      <c r="AD124" s="26"/>
      <c r="AE124" s="27"/>
      <c r="AF124" s="4">
        <v>24</v>
      </c>
      <c r="AG124" s="8">
        <v>24</v>
      </c>
      <c r="AH124" s="7" t="s">
        <v>98</v>
      </c>
      <c r="AI124" s="8">
        <v>78906884</v>
      </c>
      <c r="AJ124" s="4">
        <v>7891137003414</v>
      </c>
      <c r="AK124" s="12" t="s">
        <v>446</v>
      </c>
      <c r="AL124" s="4">
        <v>21069090</v>
      </c>
      <c r="AM124" s="12">
        <v>5</v>
      </c>
      <c r="AN124" s="4" t="s">
        <v>447</v>
      </c>
      <c r="AO124" s="5">
        <v>0</v>
      </c>
      <c r="AP124" s="4" t="s">
        <v>106</v>
      </c>
      <c r="AQ124" s="27">
        <v>120</v>
      </c>
      <c r="AR124" s="31">
        <v>150</v>
      </c>
      <c r="AS124" s="27">
        <v>100</v>
      </c>
      <c r="AT124" s="31">
        <v>0.21</v>
      </c>
      <c r="AU124" s="27">
        <v>0.15</v>
      </c>
      <c r="AV124" s="31">
        <v>430</v>
      </c>
      <c r="AW124" s="27">
        <v>260</v>
      </c>
      <c r="AX124" s="31">
        <v>360</v>
      </c>
      <c r="AY124" s="27" t="s">
        <v>448</v>
      </c>
      <c r="AZ124" s="33" t="s">
        <v>432</v>
      </c>
      <c r="BA124" s="29">
        <v>0</v>
      </c>
      <c r="BB124" s="26" t="s">
        <v>62</v>
      </c>
      <c r="BC124" s="3" t="s">
        <v>68</v>
      </c>
      <c r="BD124" s="39">
        <v>56981</v>
      </c>
      <c r="BE124" s="76">
        <v>8.99</v>
      </c>
      <c r="BG124" s="6" t="s">
        <v>445</v>
      </c>
    </row>
    <row r="125" spans="1:59" ht="15.75" customHeight="1" x14ac:dyDescent="0.25">
      <c r="A125" s="6" t="s">
        <v>449</v>
      </c>
      <c r="B125" s="7" t="s">
        <v>201</v>
      </c>
      <c r="C125" s="8" t="s">
        <v>201</v>
      </c>
      <c r="D125" s="11">
        <v>432317</v>
      </c>
      <c r="E125" s="8" t="s">
        <v>62</v>
      </c>
      <c r="F125" s="7" t="s">
        <v>208</v>
      </c>
      <c r="G125" s="9">
        <v>203.62</v>
      </c>
      <c r="H125" s="7"/>
      <c r="I125" s="9"/>
      <c r="J125" s="7"/>
      <c r="K125" s="9"/>
      <c r="L125" s="7"/>
      <c r="M125" s="9"/>
      <c r="N125" s="7"/>
      <c r="O125" s="9"/>
      <c r="P125" s="7"/>
      <c r="Q125" s="9"/>
      <c r="R125" s="7"/>
      <c r="S125" s="9"/>
      <c r="T125" s="26"/>
      <c r="U125" s="27"/>
      <c r="V125" s="26"/>
      <c r="W125" s="27"/>
      <c r="X125" s="26"/>
      <c r="Y125" s="9"/>
      <c r="Z125" s="7"/>
      <c r="AA125" s="27"/>
      <c r="AB125" s="26"/>
      <c r="AC125" s="27"/>
      <c r="AD125" s="26"/>
      <c r="AE125" s="27"/>
      <c r="AF125" s="4">
        <v>12</v>
      </c>
      <c r="AG125" s="8">
        <v>24</v>
      </c>
      <c r="AH125" s="7" t="s">
        <v>98</v>
      </c>
      <c r="AI125" s="8">
        <v>7891317038724</v>
      </c>
      <c r="AJ125" s="4">
        <v>7891317038731</v>
      </c>
      <c r="AK125" s="12">
        <v>17891317038738</v>
      </c>
      <c r="AL125" s="4">
        <v>21069090</v>
      </c>
      <c r="AM125" s="12">
        <v>3</v>
      </c>
      <c r="AN125" s="4" t="s">
        <v>65</v>
      </c>
      <c r="AO125" s="5">
        <v>0</v>
      </c>
      <c r="AP125" s="4" t="s">
        <v>106</v>
      </c>
      <c r="AQ125" s="27">
        <v>135</v>
      </c>
      <c r="AR125" s="31">
        <v>80</v>
      </c>
      <c r="AS125" s="27">
        <v>150</v>
      </c>
      <c r="AT125" s="31">
        <v>0.73</v>
      </c>
      <c r="AU125" s="27">
        <v>0.5</v>
      </c>
      <c r="AV125" s="31">
        <v>500</v>
      </c>
      <c r="AW125" s="27">
        <v>330</v>
      </c>
      <c r="AX125" s="31">
        <v>160</v>
      </c>
      <c r="AY125" s="27" t="s">
        <v>431</v>
      </c>
      <c r="AZ125" s="33" t="s">
        <v>432</v>
      </c>
      <c r="BA125" s="29">
        <v>0</v>
      </c>
      <c r="BB125" s="26" t="s">
        <v>62</v>
      </c>
      <c r="BC125" s="3" t="s">
        <v>68</v>
      </c>
      <c r="BD125" s="39">
        <v>456032</v>
      </c>
      <c r="BE125" s="76">
        <v>40.99</v>
      </c>
      <c r="BG125" s="6" t="s">
        <v>449</v>
      </c>
    </row>
    <row r="126" spans="1:59" ht="15.75" customHeight="1" x14ac:dyDescent="0.25">
      <c r="A126" s="6" t="s">
        <v>450</v>
      </c>
      <c r="B126" s="7" t="s">
        <v>201</v>
      </c>
      <c r="C126" s="8" t="s">
        <v>201</v>
      </c>
      <c r="D126" s="11">
        <v>433921</v>
      </c>
      <c r="E126" s="8" t="s">
        <v>62</v>
      </c>
      <c r="F126" s="7" t="s">
        <v>208</v>
      </c>
      <c r="G126" s="9">
        <v>205.68</v>
      </c>
      <c r="H126" s="7"/>
      <c r="I126" s="9"/>
      <c r="J126" s="7"/>
      <c r="K126" s="9"/>
      <c r="L126" s="7"/>
      <c r="M126" s="9"/>
      <c r="N126" s="7"/>
      <c r="O126" s="9"/>
      <c r="P126" s="7"/>
      <c r="Q126" s="9"/>
      <c r="R126" s="7"/>
      <c r="S126" s="9"/>
      <c r="T126" s="26"/>
      <c r="U126" s="27"/>
      <c r="V126" s="26"/>
      <c r="W126" s="27"/>
      <c r="X126" s="26"/>
      <c r="Y126" s="9"/>
      <c r="Z126" s="7"/>
      <c r="AA126" s="27"/>
      <c r="AB126" s="26"/>
      <c r="AC126" s="27"/>
      <c r="AD126" s="26"/>
      <c r="AE126" s="27"/>
      <c r="AF126" s="4">
        <v>12</v>
      </c>
      <c r="AG126" s="8">
        <v>24</v>
      </c>
      <c r="AH126" s="7" t="s">
        <v>98</v>
      </c>
      <c r="AI126" s="8" t="s">
        <v>451</v>
      </c>
      <c r="AJ126" s="4">
        <v>7891137003704</v>
      </c>
      <c r="AK126" s="12" t="s">
        <v>452</v>
      </c>
      <c r="AL126" s="4">
        <v>21069060</v>
      </c>
      <c r="AM126" s="12">
        <v>3</v>
      </c>
      <c r="AN126" s="4" t="s">
        <v>453</v>
      </c>
      <c r="AO126" s="5">
        <v>0</v>
      </c>
      <c r="AP126" s="4" t="s">
        <v>106</v>
      </c>
      <c r="AQ126" s="27">
        <v>135</v>
      </c>
      <c r="AR126" s="31">
        <v>80</v>
      </c>
      <c r="AS126" s="27">
        <v>150</v>
      </c>
      <c r="AT126" s="31">
        <v>0.73</v>
      </c>
      <c r="AU126" s="27">
        <v>0.5</v>
      </c>
      <c r="AV126" s="31">
        <v>500</v>
      </c>
      <c r="AW126" s="27">
        <v>330</v>
      </c>
      <c r="AX126" s="31">
        <v>160</v>
      </c>
      <c r="AY126" s="27" t="s">
        <v>443</v>
      </c>
      <c r="AZ126" s="33" t="s">
        <v>432</v>
      </c>
      <c r="BA126" s="29">
        <v>0</v>
      </c>
      <c r="BB126" s="26" t="s">
        <v>62</v>
      </c>
      <c r="BC126" s="3" t="s">
        <v>68</v>
      </c>
      <c r="BD126" s="39">
        <v>115811</v>
      </c>
      <c r="BE126" s="76">
        <v>40.99</v>
      </c>
      <c r="BG126" s="6" t="s">
        <v>450</v>
      </c>
    </row>
    <row r="127" spans="1:59" ht="15.75" customHeight="1" x14ac:dyDescent="0.25">
      <c r="A127" s="6" t="s">
        <v>454</v>
      </c>
      <c r="B127" s="7" t="s">
        <v>201</v>
      </c>
      <c r="C127" s="8" t="s">
        <v>201</v>
      </c>
      <c r="D127" s="11">
        <v>430961</v>
      </c>
      <c r="E127" s="8" t="s">
        <v>62</v>
      </c>
      <c r="F127" s="7" t="s">
        <v>208</v>
      </c>
      <c r="G127" s="9">
        <v>71.81</v>
      </c>
      <c r="H127" s="7"/>
      <c r="I127" s="9"/>
      <c r="J127" s="7"/>
      <c r="K127" s="9"/>
      <c r="L127" s="7"/>
      <c r="M127" s="9"/>
      <c r="N127" s="7"/>
      <c r="O127" s="9"/>
      <c r="P127" s="7"/>
      <c r="Q127" s="9"/>
      <c r="R127" s="7"/>
      <c r="S127" s="9"/>
      <c r="T127" s="26"/>
      <c r="U127" s="27"/>
      <c r="V127" s="26"/>
      <c r="W127" s="27"/>
      <c r="X127" s="26"/>
      <c r="Y127" s="9"/>
      <c r="Z127" s="7"/>
      <c r="AA127" s="27"/>
      <c r="AB127" s="26"/>
      <c r="AC127" s="27"/>
      <c r="AD127" s="26"/>
      <c r="AE127" s="27"/>
      <c r="AF127" s="4">
        <v>24</v>
      </c>
      <c r="AG127" s="8">
        <v>24</v>
      </c>
      <c r="AH127" s="7" t="s">
        <v>98</v>
      </c>
      <c r="AI127" s="8" t="s">
        <v>455</v>
      </c>
      <c r="AJ127" s="4">
        <v>7891137003629</v>
      </c>
      <c r="AK127" s="12" t="s">
        <v>456</v>
      </c>
      <c r="AL127" s="4">
        <v>21069060</v>
      </c>
      <c r="AM127" s="12">
        <v>5</v>
      </c>
      <c r="AN127" s="4" t="s">
        <v>457</v>
      </c>
      <c r="AO127" s="5">
        <v>0</v>
      </c>
      <c r="AP127" s="4" t="s">
        <v>106</v>
      </c>
      <c r="AQ127" s="27">
        <v>120</v>
      </c>
      <c r="AR127" s="31">
        <v>150</v>
      </c>
      <c r="AS127" s="27">
        <v>100</v>
      </c>
      <c r="AT127" s="31">
        <v>0.21</v>
      </c>
      <c r="AU127" s="27">
        <v>0.15</v>
      </c>
      <c r="AV127" s="31">
        <v>430</v>
      </c>
      <c r="AW127" s="27">
        <v>260</v>
      </c>
      <c r="AX127" s="31">
        <v>360</v>
      </c>
      <c r="AY127" s="27" t="s">
        <v>448</v>
      </c>
      <c r="AZ127" s="33" t="s">
        <v>432</v>
      </c>
      <c r="BA127" s="29">
        <v>0</v>
      </c>
      <c r="BB127" s="26" t="s">
        <v>62</v>
      </c>
      <c r="BC127" s="3" t="s">
        <v>68</v>
      </c>
      <c r="BD127" s="39">
        <v>81197</v>
      </c>
      <c r="BE127" s="76">
        <v>12.99</v>
      </c>
      <c r="BG127" s="6" t="s">
        <v>454</v>
      </c>
    </row>
    <row r="128" spans="1:59" ht="15.75" customHeight="1" x14ac:dyDescent="0.25">
      <c r="A128" s="6" t="s">
        <v>458</v>
      </c>
      <c r="B128" s="7" t="s">
        <v>201</v>
      </c>
      <c r="C128" s="8" t="s">
        <v>201</v>
      </c>
      <c r="D128" s="11">
        <v>433922</v>
      </c>
      <c r="E128" s="8" t="s">
        <v>62</v>
      </c>
      <c r="F128" s="7" t="s">
        <v>208</v>
      </c>
      <c r="G128" s="9">
        <v>229.84</v>
      </c>
      <c r="H128" s="7"/>
      <c r="I128" s="9"/>
      <c r="J128" s="7"/>
      <c r="K128" s="9"/>
      <c r="L128" s="7"/>
      <c r="M128" s="9"/>
      <c r="N128" s="7"/>
      <c r="O128" s="9"/>
      <c r="P128" s="7"/>
      <c r="Q128" s="9"/>
      <c r="R128" s="7"/>
      <c r="S128" s="9"/>
      <c r="T128" s="26"/>
      <c r="U128" s="27"/>
      <c r="V128" s="26"/>
      <c r="W128" s="27"/>
      <c r="X128" s="26"/>
      <c r="Y128" s="9"/>
      <c r="Z128" s="7"/>
      <c r="AA128" s="27"/>
      <c r="AB128" s="26"/>
      <c r="AC128" s="27"/>
      <c r="AD128" s="26"/>
      <c r="AE128" s="27"/>
      <c r="AF128" s="4">
        <v>12</v>
      </c>
      <c r="AG128" s="8">
        <v>24</v>
      </c>
      <c r="AH128" s="7" t="s">
        <v>98</v>
      </c>
      <c r="AI128" s="8" t="s">
        <v>459</v>
      </c>
      <c r="AJ128" s="4">
        <v>7891137006460</v>
      </c>
      <c r="AK128" s="12" t="s">
        <v>460</v>
      </c>
      <c r="AL128" s="4">
        <v>21069060</v>
      </c>
      <c r="AM128" s="12">
        <v>3</v>
      </c>
      <c r="AN128" s="4" t="s">
        <v>461</v>
      </c>
      <c r="AO128" s="5">
        <v>0</v>
      </c>
      <c r="AP128" s="4" t="s">
        <v>106</v>
      </c>
      <c r="AQ128" s="27">
        <v>135</v>
      </c>
      <c r="AR128" s="31">
        <v>80</v>
      </c>
      <c r="AS128" s="27">
        <v>150</v>
      </c>
      <c r="AT128" s="31">
        <v>0.73</v>
      </c>
      <c r="AU128" s="27">
        <v>0.5</v>
      </c>
      <c r="AV128" s="31">
        <v>500</v>
      </c>
      <c r="AW128" s="27">
        <v>330</v>
      </c>
      <c r="AX128" s="31">
        <v>160</v>
      </c>
      <c r="AY128" s="27" t="s">
        <v>443</v>
      </c>
      <c r="AZ128" s="33" t="s">
        <v>432</v>
      </c>
      <c r="BA128" s="29">
        <v>0</v>
      </c>
      <c r="BB128" s="26" t="s">
        <v>62</v>
      </c>
      <c r="BC128" s="3" t="s">
        <v>68</v>
      </c>
      <c r="BD128" s="48">
        <v>283935</v>
      </c>
      <c r="BE128" s="76">
        <v>40.99</v>
      </c>
      <c r="BG128" s="6" t="s">
        <v>458</v>
      </c>
    </row>
    <row r="129" spans="1:59" ht="15.75" customHeight="1" x14ac:dyDescent="0.25">
      <c r="A129" s="6" t="s">
        <v>462</v>
      </c>
      <c r="B129" s="7" t="s">
        <v>201</v>
      </c>
      <c r="C129" s="8" t="s">
        <v>201</v>
      </c>
      <c r="D129" s="11">
        <v>432318</v>
      </c>
      <c r="E129" s="8" t="s">
        <v>62</v>
      </c>
      <c r="F129" s="7" t="s">
        <v>208</v>
      </c>
      <c r="G129" s="9">
        <v>145.6</v>
      </c>
      <c r="H129" s="7"/>
      <c r="I129" s="9"/>
      <c r="J129" s="7"/>
      <c r="K129" s="9"/>
      <c r="L129" s="7"/>
      <c r="M129" s="9"/>
      <c r="N129" s="7"/>
      <c r="O129" s="9"/>
      <c r="P129" s="7"/>
      <c r="Q129" s="9"/>
      <c r="R129" s="7"/>
      <c r="S129" s="9"/>
      <c r="T129" s="26"/>
      <c r="U129" s="27"/>
      <c r="V129" s="26"/>
      <c r="W129" s="27"/>
      <c r="X129" s="26"/>
      <c r="Y129" s="9"/>
      <c r="Z129" s="7"/>
      <c r="AA129" s="27"/>
      <c r="AB129" s="26"/>
      <c r="AC129" s="27"/>
      <c r="AD129" s="26"/>
      <c r="AE129" s="27"/>
      <c r="AF129" s="4">
        <v>12</v>
      </c>
      <c r="AG129" s="8">
        <v>24</v>
      </c>
      <c r="AH129" s="7" t="s">
        <v>98</v>
      </c>
      <c r="AI129" s="8">
        <v>7891317038748</v>
      </c>
      <c r="AJ129" s="4">
        <v>7891317038755</v>
      </c>
      <c r="AK129" s="12">
        <v>17891317038752</v>
      </c>
      <c r="AL129" s="4">
        <v>21069090</v>
      </c>
      <c r="AM129" s="12">
        <v>5</v>
      </c>
      <c r="AN129" s="4" t="s">
        <v>65</v>
      </c>
      <c r="AO129" s="5">
        <v>0</v>
      </c>
      <c r="AP129" s="4" t="s">
        <v>106</v>
      </c>
      <c r="AQ129" s="27">
        <v>135</v>
      </c>
      <c r="AR129" s="31">
        <v>80</v>
      </c>
      <c r="AS129" s="27">
        <v>150</v>
      </c>
      <c r="AT129" s="31">
        <v>0.73</v>
      </c>
      <c r="AU129" s="27">
        <v>0.5</v>
      </c>
      <c r="AV129" s="31">
        <v>500</v>
      </c>
      <c r="AW129" s="27">
        <v>330</v>
      </c>
      <c r="AX129" s="31">
        <v>160</v>
      </c>
      <c r="AY129" s="27" t="s">
        <v>431</v>
      </c>
      <c r="AZ129" s="33" t="s">
        <v>432</v>
      </c>
      <c r="BA129" s="29">
        <v>0</v>
      </c>
      <c r="BB129" s="26" t="s">
        <v>62</v>
      </c>
      <c r="BC129" s="3" t="s">
        <v>68</v>
      </c>
      <c r="BD129" s="48">
        <v>467488</v>
      </c>
      <c r="BE129" s="76">
        <v>29.99</v>
      </c>
      <c r="BG129" s="6" t="s">
        <v>462</v>
      </c>
    </row>
    <row r="130" spans="1:59" ht="15.75" customHeight="1" x14ac:dyDescent="0.25">
      <c r="A130" s="6" t="s">
        <v>463</v>
      </c>
      <c r="B130" s="7" t="s">
        <v>201</v>
      </c>
      <c r="C130" s="8" t="s">
        <v>201</v>
      </c>
      <c r="D130" s="11">
        <v>431564</v>
      </c>
      <c r="E130" s="8" t="s">
        <v>62</v>
      </c>
      <c r="F130" s="7" t="s">
        <v>208</v>
      </c>
      <c r="G130" s="9">
        <v>76.900000000000006</v>
      </c>
      <c r="H130" s="7"/>
      <c r="I130" s="9"/>
      <c r="J130" s="7"/>
      <c r="K130" s="9"/>
      <c r="L130" s="7"/>
      <c r="M130" s="9"/>
      <c r="N130" s="7"/>
      <c r="O130" s="9"/>
      <c r="P130" s="7"/>
      <c r="Q130" s="9"/>
      <c r="R130" s="7"/>
      <c r="S130" s="9"/>
      <c r="T130" s="26"/>
      <c r="U130" s="27"/>
      <c r="V130" s="26"/>
      <c r="W130" s="27"/>
      <c r="X130" s="26"/>
      <c r="Y130" s="9"/>
      <c r="Z130" s="7"/>
      <c r="AA130" s="27"/>
      <c r="AB130" s="26"/>
      <c r="AC130" s="27"/>
      <c r="AD130" s="26"/>
      <c r="AE130" s="27"/>
      <c r="AF130" s="4">
        <v>24</v>
      </c>
      <c r="AG130" s="8">
        <v>24</v>
      </c>
      <c r="AH130" s="7" t="s">
        <v>98</v>
      </c>
      <c r="AI130" s="8">
        <v>7891317035013</v>
      </c>
      <c r="AJ130" s="4">
        <v>7891317035020</v>
      </c>
      <c r="AK130" s="12">
        <v>17891317035027</v>
      </c>
      <c r="AL130" s="4">
        <v>21069090</v>
      </c>
      <c r="AM130" s="12">
        <v>3</v>
      </c>
      <c r="AN130" s="4" t="s">
        <v>464</v>
      </c>
      <c r="AO130" s="5">
        <v>0</v>
      </c>
      <c r="AP130" s="4" t="s">
        <v>106</v>
      </c>
      <c r="AQ130" s="27">
        <v>120</v>
      </c>
      <c r="AR130" s="31">
        <v>150</v>
      </c>
      <c r="AS130" s="27">
        <v>100</v>
      </c>
      <c r="AT130" s="31">
        <v>0.21</v>
      </c>
      <c r="AU130" s="27">
        <v>0.15</v>
      </c>
      <c r="AV130" s="31">
        <v>430</v>
      </c>
      <c r="AW130" s="27">
        <v>260</v>
      </c>
      <c r="AX130" s="31">
        <v>360</v>
      </c>
      <c r="AY130" s="27" t="s">
        <v>448</v>
      </c>
      <c r="AZ130" s="33" t="s">
        <v>432</v>
      </c>
      <c r="BA130" s="29">
        <v>0</v>
      </c>
      <c r="BB130" s="26" t="s">
        <v>62</v>
      </c>
      <c r="BC130" s="3" t="s">
        <v>68</v>
      </c>
      <c r="BD130" s="48">
        <v>435043</v>
      </c>
      <c r="BE130" s="76">
        <v>12.99</v>
      </c>
      <c r="BG130" s="6" t="s">
        <v>463</v>
      </c>
    </row>
    <row r="131" spans="1:59" ht="15.75" customHeight="1" x14ac:dyDescent="0.25">
      <c r="A131" s="6" t="s">
        <v>465</v>
      </c>
      <c r="B131" s="7" t="s">
        <v>201</v>
      </c>
      <c r="C131" s="8" t="s">
        <v>201</v>
      </c>
      <c r="D131" s="11">
        <v>431957</v>
      </c>
      <c r="E131" s="8" t="s">
        <v>62</v>
      </c>
      <c r="F131" s="7" t="s">
        <v>208</v>
      </c>
      <c r="G131" s="9">
        <v>48.46</v>
      </c>
      <c r="H131" s="7"/>
      <c r="I131" s="9"/>
      <c r="J131" s="7"/>
      <c r="K131" s="9"/>
      <c r="L131" s="7"/>
      <c r="M131" s="9"/>
      <c r="N131" s="7"/>
      <c r="O131" s="9"/>
      <c r="P131" s="7"/>
      <c r="Q131" s="9"/>
      <c r="R131" s="7"/>
      <c r="S131" s="9"/>
      <c r="T131" s="26"/>
      <c r="U131" s="27"/>
      <c r="V131" s="26"/>
      <c r="W131" s="27"/>
      <c r="X131" s="26"/>
      <c r="Y131" s="9"/>
      <c r="Z131" s="7"/>
      <c r="AA131" s="27"/>
      <c r="AB131" s="26"/>
      <c r="AC131" s="27"/>
      <c r="AD131" s="26"/>
      <c r="AE131" s="27"/>
      <c r="AF131" s="4">
        <v>20</v>
      </c>
      <c r="AG131" s="8">
        <v>24</v>
      </c>
      <c r="AH131" s="7" t="s">
        <v>98</v>
      </c>
      <c r="AI131" s="8">
        <v>7891317036980</v>
      </c>
      <c r="AJ131" s="4">
        <v>7891317036997</v>
      </c>
      <c r="AK131" s="12">
        <v>17891317036994</v>
      </c>
      <c r="AL131" s="4">
        <v>21069090</v>
      </c>
      <c r="AM131" s="12">
        <v>5</v>
      </c>
      <c r="AN131" s="4" t="s">
        <v>65</v>
      </c>
      <c r="AO131" s="5">
        <v>0</v>
      </c>
      <c r="AP131" s="4" t="s">
        <v>106</v>
      </c>
      <c r="AQ131" s="27">
        <v>910</v>
      </c>
      <c r="AR131" s="31">
        <v>140</v>
      </c>
      <c r="AS131" s="27">
        <v>730</v>
      </c>
      <c r="AT131" s="31">
        <v>0.38</v>
      </c>
      <c r="AU131" s="27">
        <v>0.3</v>
      </c>
      <c r="AV131" s="31">
        <v>480</v>
      </c>
      <c r="AW131" s="27">
        <v>160</v>
      </c>
      <c r="AX131" s="31">
        <v>300</v>
      </c>
      <c r="AY131" s="27" t="s">
        <v>466</v>
      </c>
      <c r="AZ131" s="36" t="s">
        <v>432</v>
      </c>
      <c r="BA131" s="29">
        <v>0</v>
      </c>
      <c r="BB131" s="26" t="s">
        <v>62</v>
      </c>
      <c r="BC131" s="3" t="s">
        <v>68</v>
      </c>
      <c r="BD131" s="39">
        <v>454384</v>
      </c>
      <c r="BE131" s="76">
        <v>15.99</v>
      </c>
      <c r="BG131" s="6" t="s">
        <v>465</v>
      </c>
    </row>
    <row r="132" spans="1:59" ht="15.75" customHeight="1" x14ac:dyDescent="0.25">
      <c r="A132" s="6" t="s">
        <v>467</v>
      </c>
      <c r="B132" s="7" t="s">
        <v>201</v>
      </c>
      <c r="C132" s="8" t="s">
        <v>201</v>
      </c>
      <c r="D132" s="11">
        <v>432024</v>
      </c>
      <c r="E132" s="8" t="s">
        <v>62</v>
      </c>
      <c r="F132" s="7" t="s">
        <v>208</v>
      </c>
      <c r="G132" s="9">
        <v>40.54</v>
      </c>
      <c r="H132" s="7"/>
      <c r="I132" s="9"/>
      <c r="J132" s="7"/>
      <c r="K132" s="9"/>
      <c r="L132" s="7"/>
      <c r="M132" s="9"/>
      <c r="N132" s="7"/>
      <c r="O132" s="9"/>
      <c r="P132" s="7"/>
      <c r="Q132" s="9"/>
      <c r="R132" s="7"/>
      <c r="S132" s="9"/>
      <c r="T132" s="26"/>
      <c r="U132" s="27"/>
      <c r="V132" s="26"/>
      <c r="W132" s="27"/>
      <c r="X132" s="26"/>
      <c r="Y132" s="9"/>
      <c r="Z132" s="7"/>
      <c r="AA132" s="27"/>
      <c r="AB132" s="26"/>
      <c r="AC132" s="27"/>
      <c r="AD132" s="26"/>
      <c r="AE132" s="27"/>
      <c r="AF132" s="4">
        <v>18</v>
      </c>
      <c r="AG132" s="8">
        <v>24</v>
      </c>
      <c r="AH132" s="7" t="s">
        <v>98</v>
      </c>
      <c r="AI132" s="8">
        <v>78939585</v>
      </c>
      <c r="AJ132" s="4">
        <v>7891137006323</v>
      </c>
      <c r="AK132" s="12" t="s">
        <v>468</v>
      </c>
      <c r="AL132" s="4">
        <v>21069060</v>
      </c>
      <c r="AM132" s="12">
        <v>5</v>
      </c>
      <c r="AN132" s="4" t="s">
        <v>65</v>
      </c>
      <c r="AO132" s="5">
        <v>0</v>
      </c>
      <c r="AP132" s="4" t="s">
        <v>106</v>
      </c>
      <c r="AQ132" s="27">
        <v>750</v>
      </c>
      <c r="AR132" s="31">
        <v>130</v>
      </c>
      <c r="AS132" s="27">
        <v>100</v>
      </c>
      <c r="AT132" s="31">
        <v>0.3</v>
      </c>
      <c r="AU132" s="27">
        <v>0.25</v>
      </c>
      <c r="AV132" s="31">
        <v>470</v>
      </c>
      <c r="AW132" s="27">
        <v>320</v>
      </c>
      <c r="AX132" s="31">
        <v>140</v>
      </c>
      <c r="AY132" s="27" t="s">
        <v>469</v>
      </c>
      <c r="AZ132" s="36" t="s">
        <v>432</v>
      </c>
      <c r="BA132" s="29">
        <v>0</v>
      </c>
      <c r="BB132" s="26" t="s">
        <v>62</v>
      </c>
      <c r="BC132" s="3" t="s">
        <v>68</v>
      </c>
      <c r="BD132" s="39">
        <v>291356</v>
      </c>
      <c r="BE132" s="76">
        <v>7.99</v>
      </c>
      <c r="BG132" s="6" t="s">
        <v>467</v>
      </c>
    </row>
    <row r="133" spans="1:59" ht="15.75" customHeight="1" x14ac:dyDescent="0.25">
      <c r="A133" s="6" t="s">
        <v>470</v>
      </c>
      <c r="B133" s="7" t="s">
        <v>201</v>
      </c>
      <c r="C133" s="8" t="s">
        <v>201</v>
      </c>
      <c r="D133" s="11">
        <v>434015</v>
      </c>
      <c r="E133" s="8" t="s">
        <v>62</v>
      </c>
      <c r="F133" s="7" t="s">
        <v>208</v>
      </c>
      <c r="G133" s="9">
        <v>121.5</v>
      </c>
      <c r="H133" s="7"/>
      <c r="I133" s="9"/>
      <c r="J133" s="7"/>
      <c r="K133" s="9"/>
      <c r="L133" s="7"/>
      <c r="M133" s="9"/>
      <c r="N133" s="7"/>
      <c r="O133" s="9"/>
      <c r="P133" s="7"/>
      <c r="Q133" s="9"/>
      <c r="R133" s="7"/>
      <c r="S133" s="9"/>
      <c r="T133" s="26"/>
      <c r="U133" s="27"/>
      <c r="V133" s="26"/>
      <c r="W133" s="27"/>
      <c r="X133" s="26"/>
      <c r="Y133" s="9"/>
      <c r="Z133" s="7"/>
      <c r="AA133" s="27"/>
      <c r="AB133" s="26"/>
      <c r="AC133" s="27"/>
      <c r="AD133" s="26"/>
      <c r="AE133" s="27"/>
      <c r="AF133" s="4">
        <v>8</v>
      </c>
      <c r="AG133" s="8">
        <v>24</v>
      </c>
      <c r="AH133" s="7" t="s">
        <v>98</v>
      </c>
      <c r="AI133" s="60">
        <v>78939585</v>
      </c>
      <c r="AJ133" s="4">
        <v>7891137004060</v>
      </c>
      <c r="AK133" s="12" t="s">
        <v>471</v>
      </c>
      <c r="AL133" s="4">
        <v>21069060</v>
      </c>
      <c r="AM133" s="12">
        <v>5</v>
      </c>
      <c r="AN133" s="4" t="s">
        <v>65</v>
      </c>
      <c r="AO133" s="5">
        <v>0</v>
      </c>
      <c r="AP133" s="4" t="s">
        <v>106</v>
      </c>
      <c r="AQ133" s="27">
        <v>100</v>
      </c>
      <c r="AR133" s="31">
        <v>150</v>
      </c>
      <c r="AS133" s="27">
        <v>165</v>
      </c>
      <c r="AT133" s="31">
        <v>0.86</v>
      </c>
      <c r="AU133" s="27">
        <v>0.75</v>
      </c>
      <c r="AV133" s="31">
        <v>410</v>
      </c>
      <c r="AW133" s="27">
        <v>310</v>
      </c>
      <c r="AX133" s="31">
        <v>165</v>
      </c>
      <c r="AY133" s="27" t="s">
        <v>472</v>
      </c>
      <c r="AZ133" s="33" t="s">
        <v>432</v>
      </c>
      <c r="BA133" s="29">
        <v>0</v>
      </c>
      <c r="BB133" s="26" t="s">
        <v>62</v>
      </c>
      <c r="BC133" s="3" t="s">
        <v>68</v>
      </c>
      <c r="BD133" s="48"/>
      <c r="BE133" s="76">
        <v>7.99</v>
      </c>
      <c r="BG133" s="6" t="s">
        <v>470</v>
      </c>
    </row>
    <row r="134" spans="1:59" s="24" customFormat="1" ht="15.75" customHeight="1" x14ac:dyDescent="0.25">
      <c r="A134" s="73" t="s">
        <v>473</v>
      </c>
      <c r="B134" s="17" t="s">
        <v>201</v>
      </c>
      <c r="C134" s="15" t="s">
        <v>201</v>
      </c>
      <c r="D134" s="19">
        <v>434489</v>
      </c>
      <c r="E134" s="15" t="s">
        <v>62</v>
      </c>
      <c r="F134" s="17" t="s">
        <v>208</v>
      </c>
      <c r="G134" s="16">
        <v>48.46</v>
      </c>
      <c r="H134" s="17"/>
      <c r="I134" s="16"/>
      <c r="J134" s="17"/>
      <c r="K134" s="16"/>
      <c r="L134" s="17"/>
      <c r="M134" s="16"/>
      <c r="N134" s="17"/>
      <c r="O134" s="16"/>
      <c r="P134" s="17"/>
      <c r="Q134" s="16"/>
      <c r="R134" s="17"/>
      <c r="S134" s="16"/>
      <c r="T134" s="16"/>
      <c r="U134" s="17"/>
      <c r="V134" s="16"/>
      <c r="W134" s="17"/>
      <c r="X134" s="16"/>
      <c r="Y134" s="16"/>
      <c r="Z134" s="17"/>
      <c r="AA134" s="17"/>
      <c r="AB134" s="16"/>
      <c r="AC134" s="17"/>
      <c r="AD134" s="16"/>
      <c r="AE134" s="17"/>
      <c r="AF134" s="15">
        <v>20</v>
      </c>
      <c r="AG134" s="19">
        <v>24</v>
      </c>
      <c r="AH134" s="17" t="s">
        <v>98</v>
      </c>
      <c r="AI134" s="14">
        <v>7891317043728</v>
      </c>
      <c r="AJ134" s="14">
        <v>7891317043711</v>
      </c>
      <c r="AK134" s="15">
        <v>17891317043718</v>
      </c>
      <c r="AL134" s="14">
        <v>21069060</v>
      </c>
      <c r="AM134" s="22">
        <v>0</v>
      </c>
      <c r="AN134" s="14" t="s">
        <v>65</v>
      </c>
      <c r="AO134" s="22"/>
      <c r="AP134" s="14" t="s">
        <v>106</v>
      </c>
      <c r="AQ134" s="18">
        <v>910</v>
      </c>
      <c r="AR134" s="14">
        <v>140</v>
      </c>
      <c r="AS134" s="13">
        <v>730</v>
      </c>
      <c r="AT134" s="17">
        <v>0.38</v>
      </c>
      <c r="AU134" s="17">
        <v>0.3</v>
      </c>
      <c r="AV134" s="13">
        <v>480</v>
      </c>
      <c r="AW134" s="17">
        <v>160</v>
      </c>
      <c r="AX134" s="13">
        <v>300</v>
      </c>
      <c r="AY134" s="17" t="s">
        <v>466</v>
      </c>
      <c r="AZ134" s="13" t="s">
        <v>432</v>
      </c>
      <c r="BA134" s="14">
        <v>0</v>
      </c>
      <c r="BB134" s="13" t="s">
        <v>62</v>
      </c>
      <c r="BC134" s="23" t="s">
        <v>68</v>
      </c>
      <c r="BD134" s="41"/>
      <c r="BE134" s="76">
        <v>15.99</v>
      </c>
      <c r="BG134" s="20" t="s">
        <v>473</v>
      </c>
    </row>
    <row r="135" spans="1:59" ht="15.75" customHeight="1" x14ac:dyDescent="0.25">
      <c r="A135" s="6" t="s">
        <v>474</v>
      </c>
      <c r="B135" s="7" t="s">
        <v>201</v>
      </c>
      <c r="C135" s="8" t="s">
        <v>201</v>
      </c>
      <c r="D135" s="11">
        <v>431049</v>
      </c>
      <c r="E135" s="8" t="s">
        <v>62</v>
      </c>
      <c r="F135" s="7" t="s">
        <v>208</v>
      </c>
      <c r="G135" s="9">
        <v>40.54</v>
      </c>
      <c r="H135" s="7"/>
      <c r="I135" s="9"/>
      <c r="J135" s="7"/>
      <c r="K135" s="9"/>
      <c r="L135" s="7"/>
      <c r="M135" s="9"/>
      <c r="N135" s="7"/>
      <c r="O135" s="9"/>
      <c r="P135" s="7"/>
      <c r="Q135" s="9"/>
      <c r="R135" s="7"/>
      <c r="S135" s="9"/>
      <c r="T135" s="26"/>
      <c r="U135" s="27"/>
      <c r="V135" s="26"/>
      <c r="W135" s="27"/>
      <c r="X135" s="26"/>
      <c r="Y135" s="9"/>
      <c r="Z135" s="7"/>
      <c r="AA135" s="27"/>
      <c r="AB135" s="26"/>
      <c r="AC135" s="27"/>
      <c r="AD135" s="26"/>
      <c r="AE135" s="27"/>
      <c r="AF135" s="4">
        <v>18</v>
      </c>
      <c r="AG135" s="8">
        <v>24</v>
      </c>
      <c r="AH135" s="7" t="s">
        <v>98</v>
      </c>
      <c r="AI135" s="60">
        <v>78939608</v>
      </c>
      <c r="AJ135" s="4">
        <v>7891137006330</v>
      </c>
      <c r="AK135" s="12" t="s">
        <v>475</v>
      </c>
      <c r="AL135" s="4">
        <v>21069060</v>
      </c>
      <c r="AM135" s="12">
        <v>5</v>
      </c>
      <c r="AN135" s="4" t="s">
        <v>65</v>
      </c>
      <c r="AO135" s="5">
        <v>0</v>
      </c>
      <c r="AP135" s="4" t="s">
        <v>106</v>
      </c>
      <c r="AQ135" s="27">
        <v>750</v>
      </c>
      <c r="AR135" s="31">
        <v>130</v>
      </c>
      <c r="AS135" s="27">
        <v>100</v>
      </c>
      <c r="AT135" s="31">
        <v>0.3</v>
      </c>
      <c r="AU135" s="27">
        <v>0.25</v>
      </c>
      <c r="AV135" s="31">
        <v>470</v>
      </c>
      <c r="AW135" s="27">
        <v>320</v>
      </c>
      <c r="AX135" s="31">
        <v>140</v>
      </c>
      <c r="AY135" s="27" t="s">
        <v>469</v>
      </c>
      <c r="AZ135" s="36" t="s">
        <v>432</v>
      </c>
      <c r="BA135" s="29">
        <v>0</v>
      </c>
      <c r="BB135" s="26" t="s">
        <v>62</v>
      </c>
      <c r="BC135" s="3" t="s">
        <v>68</v>
      </c>
      <c r="BD135" s="39">
        <v>291357</v>
      </c>
      <c r="BE135" s="76">
        <v>7.99</v>
      </c>
      <c r="BG135" s="6" t="s">
        <v>474</v>
      </c>
    </row>
    <row r="136" spans="1:59" ht="15.75" customHeight="1" x14ac:dyDescent="0.25">
      <c r="A136" s="6" t="s">
        <v>476</v>
      </c>
      <c r="B136" s="7" t="s">
        <v>201</v>
      </c>
      <c r="C136" s="8" t="s">
        <v>201</v>
      </c>
      <c r="D136" s="11">
        <v>431048</v>
      </c>
      <c r="E136" s="8" t="s">
        <v>62</v>
      </c>
      <c r="F136" s="7" t="s">
        <v>208</v>
      </c>
      <c r="G136" s="9">
        <v>121.5</v>
      </c>
      <c r="H136" s="7"/>
      <c r="I136" s="9"/>
      <c r="J136" s="7"/>
      <c r="K136" s="9"/>
      <c r="L136" s="7"/>
      <c r="M136" s="9"/>
      <c r="N136" s="7"/>
      <c r="O136" s="9"/>
      <c r="P136" s="7"/>
      <c r="Q136" s="9"/>
      <c r="R136" s="7"/>
      <c r="S136" s="9"/>
      <c r="T136" s="26"/>
      <c r="U136" s="27"/>
      <c r="V136" s="26"/>
      <c r="W136" s="27"/>
      <c r="X136" s="26"/>
      <c r="Y136" s="9"/>
      <c r="Z136" s="7"/>
      <c r="AA136" s="27"/>
      <c r="AB136" s="26"/>
      <c r="AC136" s="27"/>
      <c r="AD136" s="26"/>
      <c r="AE136" s="27"/>
      <c r="AF136" s="4">
        <v>8</v>
      </c>
      <c r="AG136" s="8">
        <v>24</v>
      </c>
      <c r="AH136" s="7" t="s">
        <v>98</v>
      </c>
      <c r="AI136" s="60">
        <v>78939608</v>
      </c>
      <c r="AJ136" s="4">
        <v>7891137004046</v>
      </c>
      <c r="AK136" s="12" t="s">
        <v>477</v>
      </c>
      <c r="AL136" s="4">
        <v>21069060</v>
      </c>
      <c r="AM136" s="12">
        <v>5</v>
      </c>
      <c r="AN136" s="4" t="s">
        <v>65</v>
      </c>
      <c r="AO136" s="5">
        <v>0</v>
      </c>
      <c r="AP136" s="4" t="s">
        <v>106</v>
      </c>
      <c r="AQ136" s="27">
        <v>100</v>
      </c>
      <c r="AR136" s="31">
        <v>150</v>
      </c>
      <c r="AS136" s="27">
        <v>165</v>
      </c>
      <c r="AT136" s="31">
        <v>0.86</v>
      </c>
      <c r="AU136" s="27">
        <v>0.75</v>
      </c>
      <c r="AV136" s="31">
        <v>410</v>
      </c>
      <c r="AW136" s="27">
        <v>310</v>
      </c>
      <c r="AX136" s="31">
        <v>165</v>
      </c>
      <c r="AY136" s="27" t="s">
        <v>472</v>
      </c>
      <c r="AZ136" s="36" t="s">
        <v>432</v>
      </c>
      <c r="BA136" s="29">
        <v>0</v>
      </c>
      <c r="BB136" s="26" t="s">
        <v>62</v>
      </c>
      <c r="BC136" s="3" t="s">
        <v>68</v>
      </c>
      <c r="BD136" s="39">
        <v>244482</v>
      </c>
      <c r="BE136" s="76">
        <v>7.99</v>
      </c>
      <c r="BG136" s="6" t="s">
        <v>476</v>
      </c>
    </row>
    <row r="137" spans="1:59" ht="15.75" customHeight="1" x14ac:dyDescent="0.25">
      <c r="A137" s="6" t="s">
        <v>478</v>
      </c>
      <c r="B137" s="7" t="s">
        <v>201</v>
      </c>
      <c r="C137" s="8" t="s">
        <v>201</v>
      </c>
      <c r="D137" s="11">
        <v>432126</v>
      </c>
      <c r="E137" s="8" t="s">
        <v>62</v>
      </c>
      <c r="F137" s="7" t="s">
        <v>208</v>
      </c>
      <c r="G137" s="9">
        <v>48.46</v>
      </c>
      <c r="H137" s="7"/>
      <c r="I137" s="9"/>
      <c r="J137" s="7"/>
      <c r="K137" s="9"/>
      <c r="L137" s="7"/>
      <c r="M137" s="9"/>
      <c r="N137" s="7"/>
      <c r="O137" s="9"/>
      <c r="P137" s="7"/>
      <c r="Q137" s="9"/>
      <c r="R137" s="7"/>
      <c r="S137" s="9"/>
      <c r="T137" s="26"/>
      <c r="U137" s="27"/>
      <c r="V137" s="26"/>
      <c r="W137" s="27"/>
      <c r="X137" s="26"/>
      <c r="Y137" s="9"/>
      <c r="Z137" s="7"/>
      <c r="AA137" s="27"/>
      <c r="AB137" s="26"/>
      <c r="AC137" s="27"/>
      <c r="AD137" s="26"/>
      <c r="AE137" s="27"/>
      <c r="AF137" s="4">
        <v>20</v>
      </c>
      <c r="AG137" s="8">
        <v>24</v>
      </c>
      <c r="AH137" s="7" t="s">
        <v>98</v>
      </c>
      <c r="AI137" s="8">
        <v>7891317038021</v>
      </c>
      <c r="AJ137" s="4">
        <v>7891317038038</v>
      </c>
      <c r="AK137" s="12">
        <v>17891317038035</v>
      </c>
      <c r="AL137" s="4">
        <v>21069090</v>
      </c>
      <c r="AM137" s="12">
        <v>5</v>
      </c>
      <c r="AN137" s="4" t="s">
        <v>65</v>
      </c>
      <c r="AO137" s="5"/>
      <c r="AP137" s="4" t="s">
        <v>106</v>
      </c>
      <c r="AQ137" s="27">
        <v>910</v>
      </c>
      <c r="AR137" s="31">
        <v>140</v>
      </c>
      <c r="AS137" s="27">
        <v>730</v>
      </c>
      <c r="AT137" s="31">
        <v>0.38</v>
      </c>
      <c r="AU137" s="27">
        <v>0.3</v>
      </c>
      <c r="AV137" s="31">
        <v>480</v>
      </c>
      <c r="AW137" s="27">
        <v>160</v>
      </c>
      <c r="AX137" s="31">
        <v>300</v>
      </c>
      <c r="AY137" s="27" t="s">
        <v>466</v>
      </c>
      <c r="AZ137" s="36" t="s">
        <v>432</v>
      </c>
      <c r="BA137" s="29">
        <v>0</v>
      </c>
      <c r="BB137" s="26" t="s">
        <v>62</v>
      </c>
      <c r="BC137" s="3" t="s">
        <v>68</v>
      </c>
      <c r="BD137" s="39">
        <v>456031</v>
      </c>
      <c r="BE137" s="76">
        <v>15.99</v>
      </c>
      <c r="BG137" s="6" t="s">
        <v>478</v>
      </c>
    </row>
    <row r="138" spans="1:59" ht="15.75" customHeight="1" x14ac:dyDescent="0.25">
      <c r="A138" s="6" t="s">
        <v>479</v>
      </c>
      <c r="B138" s="7" t="s">
        <v>201</v>
      </c>
      <c r="C138" s="8" t="s">
        <v>201</v>
      </c>
      <c r="D138" s="11">
        <v>434099</v>
      </c>
      <c r="E138" s="8" t="s">
        <v>62</v>
      </c>
      <c r="F138" s="7" t="s">
        <v>208</v>
      </c>
      <c r="G138" s="9">
        <v>40.54</v>
      </c>
      <c r="H138" s="7"/>
      <c r="I138" s="9"/>
      <c r="J138" s="7"/>
      <c r="K138" s="9"/>
      <c r="L138" s="7"/>
      <c r="M138" s="9"/>
      <c r="N138" s="7"/>
      <c r="O138" s="9"/>
      <c r="P138" s="7"/>
      <c r="Q138" s="9"/>
      <c r="R138" s="7"/>
      <c r="S138" s="9"/>
      <c r="T138" s="26"/>
      <c r="U138" s="27"/>
      <c r="V138" s="26"/>
      <c r="W138" s="27"/>
      <c r="X138" s="26"/>
      <c r="Y138" s="9"/>
      <c r="Z138" s="7"/>
      <c r="AA138" s="27"/>
      <c r="AB138" s="26"/>
      <c r="AC138" s="27"/>
      <c r="AD138" s="26"/>
      <c r="AE138" s="27"/>
      <c r="AF138" s="4">
        <v>18</v>
      </c>
      <c r="AG138" s="8">
        <v>24</v>
      </c>
      <c r="AH138" s="7" t="s">
        <v>98</v>
      </c>
      <c r="AI138" s="8">
        <v>7891317042073</v>
      </c>
      <c r="AJ138" s="4">
        <v>7891317042080</v>
      </c>
      <c r="AK138" s="12">
        <v>17891317042087</v>
      </c>
      <c r="AL138" s="4">
        <v>21069090</v>
      </c>
      <c r="AM138" s="12">
        <v>3</v>
      </c>
      <c r="AN138" s="4" t="s">
        <v>65</v>
      </c>
      <c r="AO138" s="5"/>
      <c r="AP138" s="4" t="s">
        <v>106</v>
      </c>
      <c r="AQ138" s="27">
        <v>750</v>
      </c>
      <c r="AR138" s="31">
        <v>130</v>
      </c>
      <c r="AS138" s="27">
        <v>100</v>
      </c>
      <c r="AT138" s="31">
        <v>0.3</v>
      </c>
      <c r="AU138" s="27">
        <v>0.25</v>
      </c>
      <c r="AV138" s="31">
        <v>473</v>
      </c>
      <c r="AW138" s="27">
        <v>323</v>
      </c>
      <c r="AX138" s="31">
        <v>148</v>
      </c>
      <c r="AY138" s="27" t="s">
        <v>469</v>
      </c>
      <c r="AZ138" s="36" t="s">
        <v>432</v>
      </c>
      <c r="BA138" s="29">
        <v>0</v>
      </c>
      <c r="BB138" s="26" t="s">
        <v>62</v>
      </c>
      <c r="BC138" s="3" t="s">
        <v>68</v>
      </c>
      <c r="BD138" s="39">
        <v>456029</v>
      </c>
      <c r="BE138" s="76">
        <v>7.99</v>
      </c>
      <c r="BG138" s="6" t="s">
        <v>479</v>
      </c>
    </row>
    <row r="139" spans="1:59" ht="15.75" customHeight="1" x14ac:dyDescent="0.25">
      <c r="A139" s="6" t="s">
        <v>480</v>
      </c>
      <c r="B139" s="7" t="s">
        <v>201</v>
      </c>
      <c r="C139" s="8" t="s">
        <v>201</v>
      </c>
      <c r="D139" s="11">
        <v>434098</v>
      </c>
      <c r="E139" s="8" t="s">
        <v>62</v>
      </c>
      <c r="F139" s="7" t="s">
        <v>208</v>
      </c>
      <c r="G139" s="9">
        <v>121.5</v>
      </c>
      <c r="H139" s="7"/>
      <c r="I139" s="9"/>
      <c r="J139" s="7"/>
      <c r="K139" s="9"/>
      <c r="L139" s="7"/>
      <c r="M139" s="9"/>
      <c r="N139" s="7"/>
      <c r="O139" s="9"/>
      <c r="P139" s="7"/>
      <c r="Q139" s="9"/>
      <c r="R139" s="7"/>
      <c r="S139" s="9"/>
      <c r="T139" s="26"/>
      <c r="U139" s="27"/>
      <c r="V139" s="26"/>
      <c r="W139" s="27"/>
      <c r="X139" s="26"/>
      <c r="Y139" s="9"/>
      <c r="Z139" s="7"/>
      <c r="AA139" s="27"/>
      <c r="AB139" s="26"/>
      <c r="AC139" s="27"/>
      <c r="AD139" s="26"/>
      <c r="AE139" s="27"/>
      <c r="AF139" s="4">
        <v>8</v>
      </c>
      <c r="AG139" s="8">
        <v>24</v>
      </c>
      <c r="AH139" s="7" t="s">
        <v>98</v>
      </c>
      <c r="AI139" s="8">
        <v>7891317042073</v>
      </c>
      <c r="AJ139" s="4">
        <v>7891317042066</v>
      </c>
      <c r="AK139" s="12">
        <v>17891317042063</v>
      </c>
      <c r="AL139" s="4">
        <v>21069090</v>
      </c>
      <c r="AM139" s="12">
        <v>3</v>
      </c>
      <c r="AN139" s="4" t="s">
        <v>65</v>
      </c>
      <c r="AO139" s="5">
        <v>0</v>
      </c>
      <c r="AP139" s="4" t="s">
        <v>106</v>
      </c>
      <c r="AQ139" s="27">
        <v>10</v>
      </c>
      <c r="AR139" s="31">
        <v>15</v>
      </c>
      <c r="AS139" s="27">
        <v>16.5</v>
      </c>
      <c r="AT139" s="31">
        <v>0.86</v>
      </c>
      <c r="AU139" s="27">
        <v>0.75</v>
      </c>
      <c r="AV139" s="31">
        <v>410</v>
      </c>
      <c r="AW139" s="27">
        <v>310</v>
      </c>
      <c r="AX139" s="31">
        <v>165</v>
      </c>
      <c r="AY139" s="27" t="s">
        <v>472</v>
      </c>
      <c r="AZ139" s="36" t="s">
        <v>432</v>
      </c>
      <c r="BA139" s="29">
        <v>0</v>
      </c>
      <c r="BB139" s="26" t="s">
        <v>62</v>
      </c>
      <c r="BC139" s="3" t="s">
        <v>68</v>
      </c>
      <c r="BD139" s="48"/>
      <c r="BE139" s="76">
        <v>7.99</v>
      </c>
      <c r="BG139" s="6" t="s">
        <v>480</v>
      </c>
    </row>
    <row r="140" spans="1:59" ht="15.75" customHeight="1" x14ac:dyDescent="0.25">
      <c r="A140" s="6" t="s">
        <v>481</v>
      </c>
      <c r="B140" s="7" t="s">
        <v>201</v>
      </c>
      <c r="C140" s="8" t="s">
        <v>201</v>
      </c>
      <c r="D140" s="11">
        <v>431774</v>
      </c>
      <c r="E140" s="8" t="s">
        <v>62</v>
      </c>
      <c r="F140" s="7" t="s">
        <v>208</v>
      </c>
      <c r="G140" s="9">
        <v>48.46</v>
      </c>
      <c r="H140" s="7"/>
      <c r="I140" s="9"/>
      <c r="J140" s="7"/>
      <c r="K140" s="9"/>
      <c r="L140" s="7"/>
      <c r="M140" s="9"/>
      <c r="N140" s="7"/>
      <c r="O140" s="9"/>
      <c r="P140" s="7"/>
      <c r="Q140" s="9"/>
      <c r="R140" s="7"/>
      <c r="S140" s="9"/>
      <c r="T140" s="26"/>
      <c r="U140" s="27"/>
      <c r="V140" s="26"/>
      <c r="W140" s="27"/>
      <c r="X140" s="26"/>
      <c r="Y140" s="9"/>
      <c r="Z140" s="7"/>
      <c r="AA140" s="27"/>
      <c r="AB140" s="26"/>
      <c r="AC140" s="27"/>
      <c r="AD140" s="26"/>
      <c r="AE140" s="27"/>
      <c r="AF140" s="4">
        <v>20</v>
      </c>
      <c r="AG140" s="8">
        <v>24</v>
      </c>
      <c r="AH140" s="7" t="s">
        <v>98</v>
      </c>
      <c r="AI140" s="8">
        <v>7891317036379</v>
      </c>
      <c r="AJ140" s="4">
        <v>7891317036386</v>
      </c>
      <c r="AK140" s="12" t="s">
        <v>482</v>
      </c>
      <c r="AL140" s="4">
        <v>21069090</v>
      </c>
      <c r="AM140" s="12">
        <v>5</v>
      </c>
      <c r="AN140" s="4" t="s">
        <v>483</v>
      </c>
      <c r="AO140" s="5">
        <v>0</v>
      </c>
      <c r="AP140" s="4" t="s">
        <v>106</v>
      </c>
      <c r="AQ140" s="27">
        <v>910</v>
      </c>
      <c r="AR140" s="31">
        <v>140</v>
      </c>
      <c r="AS140" s="27">
        <v>730</v>
      </c>
      <c r="AT140" s="31">
        <v>0.38</v>
      </c>
      <c r="AU140" s="27">
        <v>0.3</v>
      </c>
      <c r="AV140" s="31">
        <v>480</v>
      </c>
      <c r="AW140" s="27">
        <v>160</v>
      </c>
      <c r="AX140" s="31">
        <v>300</v>
      </c>
      <c r="AY140" s="27" t="s">
        <v>466</v>
      </c>
      <c r="AZ140" s="36" t="s">
        <v>432</v>
      </c>
      <c r="BA140" s="29">
        <v>0</v>
      </c>
      <c r="BB140" s="26" t="s">
        <v>62</v>
      </c>
      <c r="BC140" s="3" t="s">
        <v>68</v>
      </c>
      <c r="BD140" s="56">
        <v>439711</v>
      </c>
      <c r="BE140" s="76">
        <v>15.99</v>
      </c>
      <c r="BG140" s="6" t="s">
        <v>481</v>
      </c>
    </row>
    <row r="141" spans="1:59" ht="15.75" customHeight="1" x14ac:dyDescent="0.25">
      <c r="A141" s="6" t="s">
        <v>484</v>
      </c>
      <c r="B141" s="7" t="s">
        <v>201</v>
      </c>
      <c r="C141" s="8" t="s">
        <v>201</v>
      </c>
      <c r="D141" s="11">
        <v>433918</v>
      </c>
      <c r="E141" s="8" t="s">
        <v>62</v>
      </c>
      <c r="F141" s="7" t="s">
        <v>208</v>
      </c>
      <c r="G141" s="9">
        <v>40.54</v>
      </c>
      <c r="H141" s="7"/>
      <c r="I141" s="9"/>
      <c r="J141" s="7"/>
      <c r="K141" s="9"/>
      <c r="L141" s="7"/>
      <c r="M141" s="9"/>
      <c r="N141" s="7"/>
      <c r="O141" s="9"/>
      <c r="P141" s="7"/>
      <c r="Q141" s="9"/>
      <c r="R141" s="7"/>
      <c r="S141" s="9"/>
      <c r="T141" s="26"/>
      <c r="U141" s="27"/>
      <c r="V141" s="26"/>
      <c r="W141" s="27"/>
      <c r="X141" s="26"/>
      <c r="Y141" s="9"/>
      <c r="Z141" s="7"/>
      <c r="AA141" s="27"/>
      <c r="AB141" s="26"/>
      <c r="AC141" s="27"/>
      <c r="AD141" s="26"/>
      <c r="AE141" s="27"/>
      <c r="AF141" s="4">
        <v>18</v>
      </c>
      <c r="AG141" s="8">
        <v>24</v>
      </c>
      <c r="AH141" s="7" t="s">
        <v>98</v>
      </c>
      <c r="AI141" s="8">
        <v>7891317036249</v>
      </c>
      <c r="AJ141" s="4">
        <v>7891317036256</v>
      </c>
      <c r="AK141" s="12">
        <v>17891317036253</v>
      </c>
      <c r="AL141" s="4">
        <v>21069090</v>
      </c>
      <c r="AM141" s="12">
        <v>3</v>
      </c>
      <c r="AN141" s="4" t="s">
        <v>65</v>
      </c>
      <c r="AO141" s="5"/>
      <c r="AP141" s="4" t="s">
        <v>106</v>
      </c>
      <c r="AQ141" s="27">
        <v>750</v>
      </c>
      <c r="AR141" s="31">
        <v>130</v>
      </c>
      <c r="AS141" s="27">
        <v>100</v>
      </c>
      <c r="AT141" s="31">
        <v>0.3</v>
      </c>
      <c r="AU141" s="27">
        <v>0.25</v>
      </c>
      <c r="AV141" s="31">
        <v>473</v>
      </c>
      <c r="AW141" s="27">
        <v>323</v>
      </c>
      <c r="AX141" s="31">
        <v>148</v>
      </c>
      <c r="AY141" s="27" t="s">
        <v>469</v>
      </c>
      <c r="AZ141" s="36" t="s">
        <v>432</v>
      </c>
      <c r="BA141" s="29">
        <v>0</v>
      </c>
      <c r="BB141" s="26" t="s">
        <v>62</v>
      </c>
      <c r="BC141" s="3" t="s">
        <v>68</v>
      </c>
      <c r="BD141" s="57"/>
      <c r="BE141" s="76">
        <v>7.99</v>
      </c>
      <c r="BG141" s="6" t="s">
        <v>484</v>
      </c>
    </row>
    <row r="142" spans="1:59" ht="15.75" customHeight="1" x14ac:dyDescent="0.25">
      <c r="A142" s="6" t="s">
        <v>485</v>
      </c>
      <c r="B142" s="7" t="s">
        <v>201</v>
      </c>
      <c r="C142" s="8" t="s">
        <v>201</v>
      </c>
      <c r="D142" s="11">
        <v>433917</v>
      </c>
      <c r="E142" s="8" t="s">
        <v>62</v>
      </c>
      <c r="F142" s="7" t="s">
        <v>208</v>
      </c>
      <c r="G142" s="9">
        <v>121.5</v>
      </c>
      <c r="H142" s="7"/>
      <c r="I142" s="9"/>
      <c r="J142" s="7"/>
      <c r="K142" s="9"/>
      <c r="L142" s="7"/>
      <c r="M142" s="9"/>
      <c r="N142" s="7"/>
      <c r="O142" s="9"/>
      <c r="P142" s="7"/>
      <c r="Q142" s="9"/>
      <c r="R142" s="7"/>
      <c r="S142" s="9"/>
      <c r="T142" s="26"/>
      <c r="U142" s="27"/>
      <c r="V142" s="26"/>
      <c r="W142" s="27"/>
      <c r="X142" s="26"/>
      <c r="Y142" s="9"/>
      <c r="Z142" s="7"/>
      <c r="AA142" s="27"/>
      <c r="AB142" s="26"/>
      <c r="AC142" s="27"/>
      <c r="AD142" s="26"/>
      <c r="AE142" s="27"/>
      <c r="AF142" s="4">
        <v>8</v>
      </c>
      <c r="AG142" s="8">
        <v>24</v>
      </c>
      <c r="AH142" s="7" t="s">
        <v>98</v>
      </c>
      <c r="AI142" s="8">
        <v>7891317036249</v>
      </c>
      <c r="AJ142" s="4">
        <v>7891317041694</v>
      </c>
      <c r="AK142" s="12">
        <v>17891317041691</v>
      </c>
      <c r="AL142" s="4">
        <v>21069090</v>
      </c>
      <c r="AM142" s="12">
        <v>3</v>
      </c>
      <c r="AN142" s="4" t="s">
        <v>65</v>
      </c>
      <c r="AO142" s="5">
        <v>0</v>
      </c>
      <c r="AP142" s="4" t="s">
        <v>106</v>
      </c>
      <c r="AQ142" s="27">
        <v>100</v>
      </c>
      <c r="AR142" s="31">
        <v>150</v>
      </c>
      <c r="AS142" s="27">
        <v>165</v>
      </c>
      <c r="AT142" s="31">
        <v>0.86</v>
      </c>
      <c r="AU142" s="27">
        <v>0.75</v>
      </c>
      <c r="AV142" s="31">
        <v>410</v>
      </c>
      <c r="AW142" s="27">
        <v>310</v>
      </c>
      <c r="AX142" s="31">
        <v>165</v>
      </c>
      <c r="AY142" s="27" t="s">
        <v>472</v>
      </c>
      <c r="AZ142" s="33" t="s">
        <v>432</v>
      </c>
      <c r="BA142" s="29">
        <v>0</v>
      </c>
      <c r="BB142" s="26" t="s">
        <v>62</v>
      </c>
      <c r="BC142" s="3" t="s">
        <v>68</v>
      </c>
      <c r="BD142" s="48">
        <v>454381</v>
      </c>
      <c r="BE142" s="76">
        <v>7.99</v>
      </c>
      <c r="BG142" s="6" t="s">
        <v>485</v>
      </c>
    </row>
    <row r="143" spans="1:59" s="24" customFormat="1" ht="15.75" customHeight="1" x14ac:dyDescent="0.25">
      <c r="A143" s="73" t="s">
        <v>486</v>
      </c>
      <c r="B143" s="17" t="s">
        <v>201</v>
      </c>
      <c r="C143" s="15" t="s">
        <v>201</v>
      </c>
      <c r="D143" s="19">
        <v>434106</v>
      </c>
      <c r="E143" s="15" t="s">
        <v>62</v>
      </c>
      <c r="F143" s="17" t="s">
        <v>208</v>
      </c>
      <c r="G143" s="16">
        <v>48.46</v>
      </c>
      <c r="H143" s="17"/>
      <c r="I143" s="16"/>
      <c r="J143" s="17"/>
      <c r="K143" s="16"/>
      <c r="L143" s="17"/>
      <c r="M143" s="16"/>
      <c r="N143" s="17"/>
      <c r="O143" s="16"/>
      <c r="P143" s="17"/>
      <c r="Q143" s="16"/>
      <c r="R143" s="17"/>
      <c r="S143" s="16"/>
      <c r="T143" s="16"/>
      <c r="U143" s="17"/>
      <c r="V143" s="16"/>
      <c r="W143" s="17"/>
      <c r="X143" s="16"/>
      <c r="Y143" s="16"/>
      <c r="Z143" s="17"/>
      <c r="AA143" s="17"/>
      <c r="AB143" s="16"/>
      <c r="AC143" s="17"/>
      <c r="AD143" s="16"/>
      <c r="AE143" s="17"/>
      <c r="AF143" s="14">
        <v>20</v>
      </c>
      <c r="AG143" s="15">
        <v>24</v>
      </c>
      <c r="AH143" s="17" t="s">
        <v>98</v>
      </c>
      <c r="AI143" s="22">
        <v>7891317042059</v>
      </c>
      <c r="AJ143" s="14">
        <v>7891317042042</v>
      </c>
      <c r="AK143" s="22">
        <v>17891317042049</v>
      </c>
      <c r="AL143" s="14">
        <v>21069090</v>
      </c>
      <c r="AM143" s="18">
        <v>0</v>
      </c>
      <c r="AN143" s="14" t="s">
        <v>65</v>
      </c>
      <c r="AO143" s="13"/>
      <c r="AP143" s="14" t="s">
        <v>106</v>
      </c>
      <c r="AQ143" s="17">
        <v>910</v>
      </c>
      <c r="AR143" s="13">
        <v>140</v>
      </c>
      <c r="AS143" s="17">
        <v>730</v>
      </c>
      <c r="AT143" s="13">
        <v>0.38</v>
      </c>
      <c r="AU143" s="17">
        <v>0.3</v>
      </c>
      <c r="AV143" s="13">
        <v>480</v>
      </c>
      <c r="AW143" s="17">
        <v>160</v>
      </c>
      <c r="AX143" s="13">
        <v>300</v>
      </c>
      <c r="AY143" s="17" t="s">
        <v>466</v>
      </c>
      <c r="AZ143" s="52" t="s">
        <v>432</v>
      </c>
      <c r="BA143" s="14">
        <v>0</v>
      </c>
      <c r="BB143" s="16" t="s">
        <v>62</v>
      </c>
      <c r="BC143" s="23" t="s">
        <v>68</v>
      </c>
      <c r="BD143" s="47">
        <v>456030</v>
      </c>
      <c r="BE143" s="76">
        <v>15.99</v>
      </c>
      <c r="BG143" s="20" t="s">
        <v>486</v>
      </c>
    </row>
    <row r="144" spans="1:59" ht="15.75" customHeight="1" x14ac:dyDescent="0.25">
      <c r="A144" s="6" t="s">
        <v>487</v>
      </c>
      <c r="B144" s="7" t="s">
        <v>201</v>
      </c>
      <c r="C144" s="8" t="s">
        <v>201</v>
      </c>
      <c r="D144" s="11">
        <v>434105</v>
      </c>
      <c r="E144" s="8" t="s">
        <v>62</v>
      </c>
      <c r="F144" s="7" t="s">
        <v>208</v>
      </c>
      <c r="G144" s="9">
        <v>40.54</v>
      </c>
      <c r="H144" s="7"/>
      <c r="I144" s="9"/>
      <c r="J144" s="7"/>
      <c r="K144" s="9"/>
      <c r="L144" s="7"/>
      <c r="M144" s="9"/>
      <c r="N144" s="7"/>
      <c r="O144" s="9"/>
      <c r="P144" s="7"/>
      <c r="Q144" s="9"/>
      <c r="R144" s="7"/>
      <c r="S144" s="9"/>
      <c r="T144" s="26"/>
      <c r="U144" s="27"/>
      <c r="V144" s="26"/>
      <c r="W144" s="27"/>
      <c r="X144" s="26"/>
      <c r="Y144" s="9"/>
      <c r="Z144" s="7"/>
      <c r="AA144" s="27"/>
      <c r="AB144" s="26"/>
      <c r="AC144" s="27"/>
      <c r="AD144" s="26"/>
      <c r="AE144" s="27"/>
      <c r="AF144" s="4">
        <v>18</v>
      </c>
      <c r="AG144" s="8">
        <v>24</v>
      </c>
      <c r="AH144" s="7" t="s">
        <v>98</v>
      </c>
      <c r="AI144" s="8">
        <v>7891317042011</v>
      </c>
      <c r="AJ144" s="4">
        <v>7891317042028</v>
      </c>
      <c r="AK144" s="12">
        <v>17891317042025</v>
      </c>
      <c r="AL144" s="4">
        <v>21069090</v>
      </c>
      <c r="AM144" s="12">
        <v>3</v>
      </c>
      <c r="AN144" s="4" t="s">
        <v>65</v>
      </c>
      <c r="AO144" s="5"/>
      <c r="AP144" s="4" t="s">
        <v>106</v>
      </c>
      <c r="AQ144" s="27">
        <v>750</v>
      </c>
      <c r="AR144" s="31">
        <v>130</v>
      </c>
      <c r="AS144" s="27">
        <v>100</v>
      </c>
      <c r="AT144" s="31">
        <v>0.3</v>
      </c>
      <c r="AU144" s="27">
        <v>0.25</v>
      </c>
      <c r="AV144" s="31">
        <v>473</v>
      </c>
      <c r="AW144" s="27">
        <v>323</v>
      </c>
      <c r="AX144" s="31">
        <v>148</v>
      </c>
      <c r="AY144" s="27" t="s">
        <v>469</v>
      </c>
      <c r="AZ144" s="33" t="s">
        <v>432</v>
      </c>
      <c r="BA144" s="29">
        <v>0</v>
      </c>
      <c r="BB144" s="26" t="s">
        <v>62</v>
      </c>
      <c r="BC144" s="3" t="s">
        <v>68</v>
      </c>
      <c r="BD144" s="48">
        <v>456027</v>
      </c>
      <c r="BE144" s="76">
        <v>7.99</v>
      </c>
      <c r="BG144" s="6" t="s">
        <v>487</v>
      </c>
    </row>
    <row r="145" spans="1:59" ht="15.75" customHeight="1" x14ac:dyDescent="0.25">
      <c r="A145" s="6" t="s">
        <v>488</v>
      </c>
      <c r="B145" s="7" t="s">
        <v>201</v>
      </c>
      <c r="C145" s="8" t="s">
        <v>201</v>
      </c>
      <c r="D145" s="11">
        <v>434104</v>
      </c>
      <c r="E145" s="8" t="s">
        <v>62</v>
      </c>
      <c r="F145" s="7" t="s">
        <v>208</v>
      </c>
      <c r="G145" s="9">
        <v>121.5</v>
      </c>
      <c r="H145" s="7"/>
      <c r="I145" s="9"/>
      <c r="J145" s="7"/>
      <c r="K145" s="9"/>
      <c r="L145" s="7"/>
      <c r="M145" s="9"/>
      <c r="N145" s="7"/>
      <c r="O145" s="9"/>
      <c r="P145" s="7"/>
      <c r="Q145" s="9"/>
      <c r="R145" s="7"/>
      <c r="S145" s="9"/>
      <c r="T145" s="26"/>
      <c r="U145" s="27"/>
      <c r="V145" s="26"/>
      <c r="W145" s="27"/>
      <c r="X145" s="26"/>
      <c r="Y145" s="9"/>
      <c r="Z145" s="7"/>
      <c r="AA145" s="27"/>
      <c r="AB145" s="26"/>
      <c r="AC145" s="27"/>
      <c r="AD145" s="26"/>
      <c r="AE145" s="27"/>
      <c r="AF145" s="4">
        <v>8</v>
      </c>
      <c r="AG145" s="8">
        <v>24</v>
      </c>
      <c r="AH145" s="7" t="s">
        <v>98</v>
      </c>
      <c r="AI145" s="8">
        <v>7891317042011</v>
      </c>
      <c r="AJ145" s="4">
        <v>7891317042004</v>
      </c>
      <c r="AK145" s="12">
        <v>17891317042001</v>
      </c>
      <c r="AL145" s="4">
        <v>21069090</v>
      </c>
      <c r="AM145" s="12">
        <v>5</v>
      </c>
      <c r="AN145" s="4" t="s">
        <v>65</v>
      </c>
      <c r="AO145" s="5">
        <v>0</v>
      </c>
      <c r="AP145" s="4" t="s">
        <v>106</v>
      </c>
      <c r="AQ145" s="27">
        <v>10</v>
      </c>
      <c r="AR145" s="31">
        <v>15</v>
      </c>
      <c r="AS145" s="27">
        <v>16.5</v>
      </c>
      <c r="AT145" s="31">
        <v>0.86</v>
      </c>
      <c r="AU145" s="27">
        <v>0.75</v>
      </c>
      <c r="AV145" s="31">
        <v>410</v>
      </c>
      <c r="AW145" s="27">
        <v>310</v>
      </c>
      <c r="AX145" s="31">
        <v>165</v>
      </c>
      <c r="AY145" s="27" t="s">
        <v>472</v>
      </c>
      <c r="AZ145" s="33" t="s">
        <v>432</v>
      </c>
      <c r="BA145" s="29">
        <v>0</v>
      </c>
      <c r="BB145" s="26" t="s">
        <v>62</v>
      </c>
      <c r="BC145" s="3" t="s">
        <v>68</v>
      </c>
      <c r="BD145" s="48"/>
      <c r="BE145" s="76">
        <v>7.99</v>
      </c>
      <c r="BG145" s="6" t="s">
        <v>488</v>
      </c>
    </row>
    <row r="146" spans="1:59" x14ac:dyDescent="0.25">
      <c r="A146" s="6" t="s">
        <v>489</v>
      </c>
      <c r="B146" s="7" t="s">
        <v>201</v>
      </c>
      <c r="C146" s="8" t="s">
        <v>201</v>
      </c>
      <c r="D146" s="11">
        <v>431063</v>
      </c>
      <c r="E146" s="8" t="s">
        <v>62</v>
      </c>
      <c r="F146" s="7" t="s">
        <v>208</v>
      </c>
      <c r="G146" s="9">
        <v>48.46</v>
      </c>
      <c r="H146" s="7"/>
      <c r="I146" s="9"/>
      <c r="J146" s="7"/>
      <c r="K146" s="9"/>
      <c r="L146" s="7"/>
      <c r="M146" s="9"/>
      <c r="N146" s="7"/>
      <c r="O146" s="9"/>
      <c r="P146" s="7"/>
      <c r="Q146" s="9"/>
      <c r="R146" s="7"/>
      <c r="S146" s="9"/>
      <c r="T146" s="26"/>
      <c r="U146" s="27"/>
      <c r="V146" s="26"/>
      <c r="W146" s="27"/>
      <c r="X146" s="26"/>
      <c r="Y146" s="9"/>
      <c r="Z146" s="7"/>
      <c r="AA146" s="27"/>
      <c r="AB146" s="26"/>
      <c r="AC146" s="27"/>
      <c r="AD146" s="26"/>
      <c r="AE146" s="27"/>
      <c r="AF146" s="4">
        <v>20</v>
      </c>
      <c r="AG146" s="8">
        <v>24</v>
      </c>
      <c r="AH146" s="7" t="s">
        <v>98</v>
      </c>
      <c r="AI146" s="60">
        <v>7891137006637</v>
      </c>
      <c r="AJ146" s="4">
        <v>7891137006644</v>
      </c>
      <c r="AK146" s="12" t="s">
        <v>490</v>
      </c>
      <c r="AL146" s="4">
        <v>21069060</v>
      </c>
      <c r="AM146" s="12">
        <v>5</v>
      </c>
      <c r="AN146" s="4" t="s">
        <v>491</v>
      </c>
      <c r="AO146" s="5">
        <v>0</v>
      </c>
      <c r="AP146" s="4" t="s">
        <v>106</v>
      </c>
      <c r="AQ146" s="27">
        <v>910</v>
      </c>
      <c r="AR146" s="31">
        <v>140</v>
      </c>
      <c r="AS146" s="27">
        <v>730</v>
      </c>
      <c r="AT146" s="31">
        <v>0.38</v>
      </c>
      <c r="AU146" s="27">
        <v>0.3</v>
      </c>
      <c r="AV146" s="31">
        <v>480</v>
      </c>
      <c r="AW146" s="27">
        <v>160</v>
      </c>
      <c r="AX146" s="31">
        <v>300</v>
      </c>
      <c r="AY146" s="27" t="s">
        <v>466</v>
      </c>
      <c r="AZ146" s="36" t="s">
        <v>432</v>
      </c>
      <c r="BA146" s="29">
        <v>0</v>
      </c>
      <c r="BB146" s="26" t="s">
        <v>62</v>
      </c>
      <c r="BC146" s="3" t="s">
        <v>68</v>
      </c>
      <c r="BD146" s="39">
        <v>394873</v>
      </c>
      <c r="BE146" s="76">
        <v>15.99</v>
      </c>
      <c r="BG146" s="6" t="s">
        <v>489</v>
      </c>
    </row>
    <row r="147" spans="1:59" x14ac:dyDescent="0.25">
      <c r="A147" s="6" t="s">
        <v>492</v>
      </c>
      <c r="B147" s="7" t="s">
        <v>201</v>
      </c>
      <c r="C147" s="8" t="s">
        <v>201</v>
      </c>
      <c r="D147" s="11">
        <v>431062</v>
      </c>
      <c r="E147" s="8" t="s">
        <v>62</v>
      </c>
      <c r="F147" s="7" t="s">
        <v>208</v>
      </c>
      <c r="G147" s="9">
        <v>40.54</v>
      </c>
      <c r="H147" s="7"/>
      <c r="I147" s="9"/>
      <c r="J147" s="7"/>
      <c r="K147" s="9"/>
      <c r="L147" s="7"/>
      <c r="M147" s="9"/>
      <c r="N147" s="7"/>
      <c r="O147" s="9"/>
      <c r="P147" s="7"/>
      <c r="Q147" s="9"/>
      <c r="R147" s="7"/>
      <c r="S147" s="9"/>
      <c r="T147" s="26"/>
      <c r="U147" s="27"/>
      <c r="V147" s="26"/>
      <c r="W147" s="27"/>
      <c r="X147" s="26"/>
      <c r="Y147" s="9"/>
      <c r="Z147" s="7"/>
      <c r="AA147" s="27"/>
      <c r="AB147" s="26"/>
      <c r="AC147" s="27"/>
      <c r="AD147" s="26"/>
      <c r="AE147" s="27"/>
      <c r="AF147" s="4">
        <v>18</v>
      </c>
      <c r="AG147" s="8">
        <v>24</v>
      </c>
      <c r="AH147" s="7" t="s">
        <v>98</v>
      </c>
      <c r="AI147" s="60">
        <v>7891137006620</v>
      </c>
      <c r="AJ147" s="4">
        <v>7891137006651</v>
      </c>
      <c r="AK147" s="12" t="s">
        <v>493</v>
      </c>
      <c r="AL147" s="4">
        <v>21069060</v>
      </c>
      <c r="AM147" s="12">
        <v>5</v>
      </c>
      <c r="AN147" s="4" t="s">
        <v>494</v>
      </c>
      <c r="AO147" s="5">
        <v>0</v>
      </c>
      <c r="AP147" s="4" t="s">
        <v>106</v>
      </c>
      <c r="AQ147" s="27">
        <v>750</v>
      </c>
      <c r="AR147" s="31">
        <v>130</v>
      </c>
      <c r="AS147" s="27">
        <v>100</v>
      </c>
      <c r="AT147" s="31">
        <v>0.3</v>
      </c>
      <c r="AU147" s="27">
        <v>0.25</v>
      </c>
      <c r="AV147" s="31">
        <v>470</v>
      </c>
      <c r="AW147" s="27">
        <v>320</v>
      </c>
      <c r="AX147" s="31">
        <v>140</v>
      </c>
      <c r="AY147" s="27" t="s">
        <v>469</v>
      </c>
      <c r="AZ147" s="33" t="s">
        <v>432</v>
      </c>
      <c r="BA147" s="29">
        <v>0</v>
      </c>
      <c r="BB147" s="26" t="s">
        <v>62</v>
      </c>
      <c r="BC147" s="3" t="s">
        <v>68</v>
      </c>
      <c r="BD147" s="48">
        <v>392660</v>
      </c>
      <c r="BE147" s="76">
        <v>7.99</v>
      </c>
      <c r="BG147" s="6" t="s">
        <v>492</v>
      </c>
    </row>
    <row r="148" spans="1:59" x14ac:dyDescent="0.25">
      <c r="A148" s="6" t="s">
        <v>495</v>
      </c>
      <c r="B148" s="7" t="s">
        <v>201</v>
      </c>
      <c r="C148" s="8" t="s">
        <v>201</v>
      </c>
      <c r="D148" s="11">
        <v>434488</v>
      </c>
      <c r="E148" s="8" t="s">
        <v>62</v>
      </c>
      <c r="F148" s="7" t="s">
        <v>208</v>
      </c>
      <c r="G148" s="9">
        <v>121.5</v>
      </c>
      <c r="H148" s="7"/>
      <c r="I148" s="9"/>
      <c r="J148" s="7"/>
      <c r="K148" s="9"/>
      <c r="L148" s="7"/>
      <c r="M148" s="9"/>
      <c r="N148" s="7"/>
      <c r="O148" s="9"/>
      <c r="P148" s="7"/>
      <c r="Q148" s="9"/>
      <c r="R148" s="7"/>
      <c r="S148" s="9"/>
      <c r="T148" s="26"/>
      <c r="U148" s="27"/>
      <c r="V148" s="26"/>
      <c r="W148" s="27"/>
      <c r="X148" s="26"/>
      <c r="Y148" s="9"/>
      <c r="Z148" s="7"/>
      <c r="AA148" s="27"/>
      <c r="AB148" s="26"/>
      <c r="AC148" s="27"/>
      <c r="AD148" s="26"/>
      <c r="AE148" s="27"/>
      <c r="AF148" s="4">
        <v>8</v>
      </c>
      <c r="AG148" s="8">
        <v>24</v>
      </c>
      <c r="AH148" s="7" t="s">
        <v>98</v>
      </c>
      <c r="AI148" s="8">
        <v>7891137006620</v>
      </c>
      <c r="AJ148" s="4">
        <v>7891317043704</v>
      </c>
      <c r="AK148" s="12">
        <v>17891317043701</v>
      </c>
      <c r="AL148" s="4">
        <v>21069060</v>
      </c>
      <c r="AM148" s="12">
        <v>5</v>
      </c>
      <c r="AN148" s="4" t="s">
        <v>65</v>
      </c>
      <c r="AO148" s="5">
        <v>0</v>
      </c>
      <c r="AP148" s="4" t="s">
        <v>106</v>
      </c>
      <c r="AQ148" s="27">
        <v>10</v>
      </c>
      <c r="AR148" s="31">
        <v>15</v>
      </c>
      <c r="AS148" s="27">
        <v>16.5</v>
      </c>
      <c r="AT148" s="31">
        <v>0.86</v>
      </c>
      <c r="AU148" s="27">
        <v>0.75</v>
      </c>
      <c r="AV148" s="31">
        <v>410</v>
      </c>
      <c r="AW148" s="27">
        <v>310</v>
      </c>
      <c r="AX148" s="31">
        <v>165</v>
      </c>
      <c r="AY148" s="27" t="s">
        <v>472</v>
      </c>
      <c r="AZ148" s="33" t="s">
        <v>432</v>
      </c>
      <c r="BA148" s="29">
        <v>0</v>
      </c>
      <c r="BB148" s="26" t="s">
        <v>62</v>
      </c>
      <c r="BC148" s="3" t="s">
        <v>68</v>
      </c>
      <c r="BD148" s="48"/>
      <c r="BE148" s="76">
        <v>7.99</v>
      </c>
      <c r="BG148" s="6" t="s">
        <v>495</v>
      </c>
    </row>
    <row r="149" spans="1:59" ht="15.75" customHeight="1" x14ac:dyDescent="0.25">
      <c r="A149" s="6" t="s">
        <v>496</v>
      </c>
      <c r="B149" s="7" t="s">
        <v>201</v>
      </c>
      <c r="C149" s="8" t="s">
        <v>201</v>
      </c>
      <c r="D149" s="11">
        <v>431045</v>
      </c>
      <c r="E149" s="8" t="s">
        <v>62</v>
      </c>
      <c r="F149" s="7" t="s">
        <v>208</v>
      </c>
      <c r="G149" s="9">
        <v>48.46</v>
      </c>
      <c r="H149" s="7"/>
      <c r="I149" s="9"/>
      <c r="J149" s="7"/>
      <c r="K149" s="9"/>
      <c r="L149" s="7"/>
      <c r="M149" s="9"/>
      <c r="N149" s="7"/>
      <c r="O149" s="9"/>
      <c r="P149" s="7"/>
      <c r="Q149" s="9"/>
      <c r="R149" s="7"/>
      <c r="S149" s="9"/>
      <c r="T149" s="26"/>
      <c r="U149" s="27"/>
      <c r="V149" s="26"/>
      <c r="W149" s="27"/>
      <c r="X149" s="26"/>
      <c r="Y149" s="9"/>
      <c r="Z149" s="7"/>
      <c r="AA149" s="27"/>
      <c r="AB149" s="26"/>
      <c r="AC149" s="27"/>
      <c r="AD149" s="26"/>
      <c r="AE149" s="27"/>
      <c r="AF149" s="4">
        <v>20</v>
      </c>
      <c r="AG149" s="8">
        <v>24</v>
      </c>
      <c r="AH149" s="7" t="s">
        <v>98</v>
      </c>
      <c r="AI149" s="60">
        <v>7891137000017</v>
      </c>
      <c r="AJ149" s="4">
        <v>7891137000024</v>
      </c>
      <c r="AK149" s="12" t="s">
        <v>497</v>
      </c>
      <c r="AL149" s="4">
        <v>21069060</v>
      </c>
      <c r="AM149" s="12">
        <v>5</v>
      </c>
      <c r="AN149" s="4" t="s">
        <v>65</v>
      </c>
      <c r="AO149" s="5">
        <v>0</v>
      </c>
      <c r="AP149" s="4" t="s">
        <v>106</v>
      </c>
      <c r="AQ149" s="27">
        <v>910</v>
      </c>
      <c r="AR149" s="31">
        <v>140</v>
      </c>
      <c r="AS149" s="27">
        <v>730</v>
      </c>
      <c r="AT149" s="31">
        <v>0.38</v>
      </c>
      <c r="AU149" s="27">
        <v>0.3</v>
      </c>
      <c r="AV149" s="31">
        <v>480</v>
      </c>
      <c r="AW149" s="27">
        <v>160</v>
      </c>
      <c r="AX149" s="31">
        <v>300</v>
      </c>
      <c r="AY149" s="27" t="s">
        <v>466</v>
      </c>
      <c r="AZ149" s="36" t="s">
        <v>432</v>
      </c>
      <c r="BA149" s="29">
        <v>0</v>
      </c>
      <c r="BB149" s="26" t="s">
        <v>62</v>
      </c>
      <c r="BC149" s="3" t="s">
        <v>68</v>
      </c>
      <c r="BD149" s="39">
        <v>255089</v>
      </c>
      <c r="BE149" s="76">
        <v>15.99</v>
      </c>
      <c r="BG149" s="6" t="s">
        <v>496</v>
      </c>
    </row>
    <row r="150" spans="1:59" ht="15.75" customHeight="1" x14ac:dyDescent="0.25">
      <c r="A150" s="6" t="s">
        <v>498</v>
      </c>
      <c r="B150" s="7" t="s">
        <v>201</v>
      </c>
      <c r="C150" s="8" t="s">
        <v>201</v>
      </c>
      <c r="D150" s="11">
        <v>431044</v>
      </c>
      <c r="E150" s="8" t="s">
        <v>62</v>
      </c>
      <c r="F150" s="7" t="s">
        <v>208</v>
      </c>
      <c r="G150" s="9">
        <v>40.54</v>
      </c>
      <c r="H150" s="7"/>
      <c r="I150" s="9"/>
      <c r="J150" s="7"/>
      <c r="K150" s="9"/>
      <c r="L150" s="7"/>
      <c r="M150" s="9"/>
      <c r="N150" s="7"/>
      <c r="O150" s="9"/>
      <c r="P150" s="7"/>
      <c r="Q150" s="9"/>
      <c r="R150" s="7"/>
      <c r="S150" s="9"/>
      <c r="T150" s="26"/>
      <c r="U150" s="27"/>
      <c r="V150" s="26"/>
      <c r="W150" s="27"/>
      <c r="X150" s="26"/>
      <c r="Y150" s="9"/>
      <c r="Z150" s="7"/>
      <c r="AA150" s="27"/>
      <c r="AB150" s="26"/>
      <c r="AC150" s="27"/>
      <c r="AD150" s="26"/>
      <c r="AE150" s="27"/>
      <c r="AF150" s="4">
        <v>18</v>
      </c>
      <c r="AG150" s="8">
        <v>24</v>
      </c>
      <c r="AH150" s="7" t="s">
        <v>98</v>
      </c>
      <c r="AI150" s="60">
        <v>78915398</v>
      </c>
      <c r="AJ150" s="4">
        <v>7891137003889</v>
      </c>
      <c r="AK150" s="12" t="s">
        <v>499</v>
      </c>
      <c r="AL150" s="4">
        <v>21069060</v>
      </c>
      <c r="AM150" s="12">
        <v>5</v>
      </c>
      <c r="AN150" s="4" t="s">
        <v>65</v>
      </c>
      <c r="AO150" s="5">
        <v>0</v>
      </c>
      <c r="AP150" s="4" t="s">
        <v>106</v>
      </c>
      <c r="AQ150" s="27">
        <v>750</v>
      </c>
      <c r="AR150" s="31">
        <v>130</v>
      </c>
      <c r="AS150" s="27">
        <v>100</v>
      </c>
      <c r="AT150" s="31">
        <v>0.3</v>
      </c>
      <c r="AU150" s="27">
        <v>0.25</v>
      </c>
      <c r="AV150" s="31">
        <v>470</v>
      </c>
      <c r="AW150" s="27">
        <v>320</v>
      </c>
      <c r="AX150" s="31">
        <v>140</v>
      </c>
      <c r="AY150" s="27" t="s">
        <v>469</v>
      </c>
      <c r="AZ150" s="36" t="s">
        <v>432</v>
      </c>
      <c r="BA150" s="29">
        <v>0</v>
      </c>
      <c r="BB150" s="26" t="s">
        <v>62</v>
      </c>
      <c r="BC150" s="3" t="s">
        <v>68</v>
      </c>
      <c r="BD150" s="39">
        <v>291358</v>
      </c>
      <c r="BE150" s="76">
        <v>7.99</v>
      </c>
      <c r="BG150" s="6" t="s">
        <v>498</v>
      </c>
    </row>
    <row r="151" spans="1:59" ht="15.75" customHeight="1" x14ac:dyDescent="0.25">
      <c r="A151" s="6" t="s">
        <v>500</v>
      </c>
      <c r="B151" s="7" t="s">
        <v>201</v>
      </c>
      <c r="C151" s="8" t="s">
        <v>201</v>
      </c>
      <c r="D151" s="11">
        <v>431043</v>
      </c>
      <c r="E151" s="8" t="s">
        <v>62</v>
      </c>
      <c r="F151" s="7" t="s">
        <v>208</v>
      </c>
      <c r="G151" s="9">
        <v>121.5</v>
      </c>
      <c r="H151" s="7"/>
      <c r="I151" s="9"/>
      <c r="J151" s="7"/>
      <c r="K151" s="9"/>
      <c r="L151" s="7"/>
      <c r="M151" s="9"/>
      <c r="N151" s="7"/>
      <c r="O151" s="9"/>
      <c r="P151" s="7"/>
      <c r="Q151" s="9"/>
      <c r="R151" s="7"/>
      <c r="S151" s="9"/>
      <c r="T151" s="26"/>
      <c r="U151" s="27"/>
      <c r="V151" s="26"/>
      <c r="W151" s="27"/>
      <c r="X151" s="26"/>
      <c r="Y151" s="9"/>
      <c r="Z151" s="7"/>
      <c r="AA151" s="27"/>
      <c r="AB151" s="26"/>
      <c r="AC151" s="27"/>
      <c r="AD151" s="26"/>
      <c r="AE151" s="27"/>
      <c r="AF151" s="4">
        <v>8</v>
      </c>
      <c r="AG151" s="8">
        <v>24</v>
      </c>
      <c r="AH151" s="7" t="s">
        <v>98</v>
      </c>
      <c r="AI151" s="60">
        <v>78915398</v>
      </c>
      <c r="AJ151" s="4">
        <v>7891137003421</v>
      </c>
      <c r="AK151" s="12" t="s">
        <v>501</v>
      </c>
      <c r="AL151" s="4">
        <v>21069060</v>
      </c>
      <c r="AM151" s="12">
        <v>5</v>
      </c>
      <c r="AN151" s="4" t="s">
        <v>65</v>
      </c>
      <c r="AO151" s="5">
        <v>0</v>
      </c>
      <c r="AP151" s="4" t="s">
        <v>106</v>
      </c>
      <c r="AQ151" s="27">
        <v>100</v>
      </c>
      <c r="AR151" s="31">
        <v>150</v>
      </c>
      <c r="AS151" s="27">
        <v>165</v>
      </c>
      <c r="AT151" s="31">
        <v>0.86</v>
      </c>
      <c r="AU151" s="27">
        <v>0.75</v>
      </c>
      <c r="AV151" s="31">
        <v>410</v>
      </c>
      <c r="AW151" s="27">
        <v>310</v>
      </c>
      <c r="AX151" s="31">
        <v>165</v>
      </c>
      <c r="AY151" s="27" t="s">
        <v>472</v>
      </c>
      <c r="AZ151" s="33" t="s">
        <v>432</v>
      </c>
      <c r="BA151" s="29">
        <v>0</v>
      </c>
      <c r="BB151" s="26" t="s">
        <v>62</v>
      </c>
      <c r="BC151" s="3" t="s">
        <v>68</v>
      </c>
      <c r="BD151" s="48">
        <v>67425</v>
      </c>
      <c r="BE151" s="76">
        <v>7.99</v>
      </c>
      <c r="BG151" s="6" t="s">
        <v>500</v>
      </c>
    </row>
    <row r="152" spans="1:59" ht="15.75" customHeight="1" x14ac:dyDescent="0.25">
      <c r="A152" s="6" t="s">
        <v>502</v>
      </c>
      <c r="B152" s="7" t="s">
        <v>201</v>
      </c>
      <c r="C152" s="8" t="s">
        <v>201</v>
      </c>
      <c r="D152" s="11">
        <v>434103</v>
      </c>
      <c r="E152" s="8" t="s">
        <v>62</v>
      </c>
      <c r="F152" s="7" t="s">
        <v>208</v>
      </c>
      <c r="G152" s="9">
        <v>48.46</v>
      </c>
      <c r="H152" s="7"/>
      <c r="I152" s="9"/>
      <c r="J152" s="7"/>
      <c r="K152" s="9"/>
      <c r="L152" s="7"/>
      <c r="M152" s="9"/>
      <c r="N152" s="7"/>
      <c r="O152" s="9"/>
      <c r="P152" s="7"/>
      <c r="Q152" s="9"/>
      <c r="R152" s="7"/>
      <c r="S152" s="9"/>
      <c r="T152" s="26"/>
      <c r="U152" s="27"/>
      <c r="V152" s="26"/>
      <c r="W152" s="27"/>
      <c r="X152" s="26"/>
      <c r="Y152" s="9"/>
      <c r="Z152" s="7"/>
      <c r="AA152" s="27"/>
      <c r="AB152" s="26"/>
      <c r="AC152" s="27"/>
      <c r="AD152" s="26"/>
      <c r="AE152" s="27"/>
      <c r="AF152" s="4">
        <v>20</v>
      </c>
      <c r="AG152" s="8">
        <v>24</v>
      </c>
      <c r="AH152" s="7" t="s">
        <v>98</v>
      </c>
      <c r="AI152" s="60">
        <v>7891317041991</v>
      </c>
      <c r="AJ152" s="4">
        <v>7891317041984</v>
      </c>
      <c r="AK152" s="12">
        <v>17891317041981</v>
      </c>
      <c r="AL152" s="4">
        <v>21069090</v>
      </c>
      <c r="AM152" s="12">
        <v>5</v>
      </c>
      <c r="AN152" s="4" t="s">
        <v>65</v>
      </c>
      <c r="AO152" s="5"/>
      <c r="AP152" s="4" t="s">
        <v>106</v>
      </c>
      <c r="AQ152" s="27">
        <v>910</v>
      </c>
      <c r="AR152" s="31">
        <v>140</v>
      </c>
      <c r="AS152" s="27">
        <v>730</v>
      </c>
      <c r="AT152" s="31">
        <v>0.38</v>
      </c>
      <c r="AU152" s="27">
        <v>0.3</v>
      </c>
      <c r="AV152" s="31">
        <v>480</v>
      </c>
      <c r="AW152" s="27">
        <v>160</v>
      </c>
      <c r="AX152" s="31">
        <v>300</v>
      </c>
      <c r="AY152" s="27" t="s">
        <v>466</v>
      </c>
      <c r="AZ152" s="33" t="s">
        <v>432</v>
      </c>
      <c r="BA152" s="29">
        <v>0</v>
      </c>
      <c r="BB152" s="26" t="s">
        <v>62</v>
      </c>
      <c r="BC152" s="3" t="s">
        <v>68</v>
      </c>
      <c r="BD152" s="48"/>
      <c r="BE152" s="76">
        <v>15.99</v>
      </c>
      <c r="BG152" s="6" t="s">
        <v>502</v>
      </c>
    </row>
    <row r="153" spans="1:59" ht="15.75" customHeight="1" x14ac:dyDescent="0.25">
      <c r="A153" s="6" t="s">
        <v>503</v>
      </c>
      <c r="B153" s="7" t="s">
        <v>201</v>
      </c>
      <c r="C153" s="8" t="s">
        <v>201</v>
      </c>
      <c r="D153" s="11">
        <v>434102</v>
      </c>
      <c r="E153" s="8" t="s">
        <v>62</v>
      </c>
      <c r="F153" s="7" t="s">
        <v>208</v>
      </c>
      <c r="G153" s="9">
        <v>40.54</v>
      </c>
      <c r="H153" s="7"/>
      <c r="I153" s="9"/>
      <c r="J153" s="7"/>
      <c r="K153" s="9"/>
      <c r="L153" s="7"/>
      <c r="M153" s="9"/>
      <c r="N153" s="7"/>
      <c r="O153" s="9"/>
      <c r="P153" s="7"/>
      <c r="Q153" s="9"/>
      <c r="R153" s="7"/>
      <c r="S153" s="9"/>
      <c r="T153" s="26"/>
      <c r="U153" s="27"/>
      <c r="V153" s="26"/>
      <c r="W153" s="27"/>
      <c r="X153" s="26"/>
      <c r="Y153" s="9"/>
      <c r="Z153" s="7"/>
      <c r="AA153" s="27"/>
      <c r="AB153" s="26"/>
      <c r="AC153" s="27"/>
      <c r="AD153" s="26"/>
      <c r="AE153" s="27"/>
      <c r="AF153" s="4">
        <v>18</v>
      </c>
      <c r="AG153" s="8">
        <v>24</v>
      </c>
      <c r="AH153" s="7" t="s">
        <v>98</v>
      </c>
      <c r="AI153" s="8">
        <v>7891317041953</v>
      </c>
      <c r="AJ153" s="4">
        <v>7891317041960</v>
      </c>
      <c r="AK153" s="12">
        <v>17891317041967</v>
      </c>
      <c r="AL153" s="4">
        <v>21069090</v>
      </c>
      <c r="AM153" s="12">
        <v>3</v>
      </c>
      <c r="AN153" s="4" t="s">
        <v>65</v>
      </c>
      <c r="AO153" s="5"/>
      <c r="AP153" s="4" t="s">
        <v>106</v>
      </c>
      <c r="AQ153" s="28">
        <v>750</v>
      </c>
      <c r="AR153" s="34">
        <v>130</v>
      </c>
      <c r="AS153" s="28">
        <v>100</v>
      </c>
      <c r="AT153" s="31">
        <v>0.3</v>
      </c>
      <c r="AU153" s="27">
        <v>0.25</v>
      </c>
      <c r="AV153" s="31">
        <v>473</v>
      </c>
      <c r="AW153" s="27">
        <v>323</v>
      </c>
      <c r="AX153" s="31">
        <v>148</v>
      </c>
      <c r="AY153" s="27" t="s">
        <v>469</v>
      </c>
      <c r="AZ153" s="36" t="s">
        <v>432</v>
      </c>
      <c r="BA153" s="29">
        <v>0</v>
      </c>
      <c r="BB153" s="26" t="s">
        <v>62</v>
      </c>
      <c r="BC153" s="3" t="s">
        <v>68</v>
      </c>
      <c r="BD153" s="39">
        <v>456028</v>
      </c>
      <c r="BE153" s="76">
        <v>7.99</v>
      </c>
      <c r="BG153" s="6" t="s">
        <v>503</v>
      </c>
    </row>
    <row r="154" spans="1:59" ht="15.75" customHeight="1" x14ac:dyDescent="0.25">
      <c r="A154" s="6" t="s">
        <v>504</v>
      </c>
      <c r="B154" s="7" t="s">
        <v>201</v>
      </c>
      <c r="C154" s="8" t="s">
        <v>201</v>
      </c>
      <c r="D154" s="11">
        <v>434101</v>
      </c>
      <c r="E154" s="8" t="s">
        <v>62</v>
      </c>
      <c r="F154" s="7" t="s">
        <v>208</v>
      </c>
      <c r="G154" s="9">
        <v>121.5</v>
      </c>
      <c r="H154" s="7"/>
      <c r="I154" s="9"/>
      <c r="J154" s="7"/>
      <c r="K154" s="9"/>
      <c r="L154" s="7"/>
      <c r="M154" s="9"/>
      <c r="N154" s="7"/>
      <c r="O154" s="9"/>
      <c r="P154" s="7"/>
      <c r="Q154" s="9"/>
      <c r="R154" s="7"/>
      <c r="S154" s="9"/>
      <c r="T154" s="26"/>
      <c r="U154" s="27"/>
      <c r="V154" s="26"/>
      <c r="W154" s="27"/>
      <c r="X154" s="26"/>
      <c r="Y154" s="9"/>
      <c r="Z154" s="7"/>
      <c r="AA154" s="27"/>
      <c r="AB154" s="26"/>
      <c r="AC154" s="27"/>
      <c r="AD154" s="26"/>
      <c r="AE154" s="27"/>
      <c r="AF154" s="4">
        <v>8</v>
      </c>
      <c r="AG154" s="8">
        <v>24</v>
      </c>
      <c r="AH154" s="7" t="s">
        <v>98</v>
      </c>
      <c r="AI154" s="8">
        <v>7891317041953</v>
      </c>
      <c r="AJ154" s="4">
        <v>7891317041946</v>
      </c>
      <c r="AK154" s="12">
        <v>17891317041943</v>
      </c>
      <c r="AL154" s="4">
        <v>21069090</v>
      </c>
      <c r="AM154" s="12">
        <v>3</v>
      </c>
      <c r="AN154" s="4" t="s">
        <v>65</v>
      </c>
      <c r="AO154" s="5">
        <v>0</v>
      </c>
      <c r="AP154" s="4" t="s">
        <v>106</v>
      </c>
      <c r="AQ154" s="28">
        <v>10</v>
      </c>
      <c r="AR154" s="34">
        <v>15</v>
      </c>
      <c r="AS154" s="28">
        <v>16.5</v>
      </c>
      <c r="AT154" s="31">
        <v>0.86</v>
      </c>
      <c r="AU154" s="27">
        <v>0.75</v>
      </c>
      <c r="AV154" s="31">
        <v>410</v>
      </c>
      <c r="AW154" s="27">
        <v>310</v>
      </c>
      <c r="AX154" s="31">
        <v>165</v>
      </c>
      <c r="AY154" s="27" t="s">
        <v>472</v>
      </c>
      <c r="AZ154" s="36" t="s">
        <v>432</v>
      </c>
      <c r="BA154" s="29">
        <v>0</v>
      </c>
      <c r="BB154" s="26" t="s">
        <v>62</v>
      </c>
      <c r="BC154" s="3" t="s">
        <v>68</v>
      </c>
      <c r="BD154" s="39"/>
      <c r="BE154" s="76">
        <v>7.99</v>
      </c>
      <c r="BG154" s="6" t="s">
        <v>504</v>
      </c>
    </row>
    <row r="155" spans="1:59" ht="15.75" customHeight="1" x14ac:dyDescent="0.25">
      <c r="A155" s="6" t="s">
        <v>505</v>
      </c>
      <c r="B155" s="7" t="s">
        <v>201</v>
      </c>
      <c r="C155" s="8" t="s">
        <v>201</v>
      </c>
      <c r="D155" s="11">
        <v>431037</v>
      </c>
      <c r="E155" s="8" t="s">
        <v>62</v>
      </c>
      <c r="F155" s="7" t="s">
        <v>96</v>
      </c>
      <c r="G155" s="9">
        <v>14.63</v>
      </c>
      <c r="H155" s="7"/>
      <c r="I155" s="9"/>
      <c r="J155" s="7"/>
      <c r="K155" s="9"/>
      <c r="L155" s="7"/>
      <c r="M155" s="9"/>
      <c r="N155" s="7"/>
      <c r="O155" s="9"/>
      <c r="P155" s="7"/>
      <c r="Q155" s="9"/>
      <c r="R155" s="7"/>
      <c r="S155" s="9"/>
      <c r="T155" s="26"/>
      <c r="U155" s="27"/>
      <c r="V155" s="26"/>
      <c r="W155" s="27"/>
      <c r="X155" s="26"/>
      <c r="Y155" s="9"/>
      <c r="Z155" s="7"/>
      <c r="AA155" s="27"/>
      <c r="AB155" s="26"/>
      <c r="AC155" s="27"/>
      <c r="AD155" s="26"/>
      <c r="AE155" s="27"/>
      <c r="AF155" s="4">
        <v>24</v>
      </c>
      <c r="AG155" s="8">
        <v>24</v>
      </c>
      <c r="AH155" s="7" t="s">
        <v>98</v>
      </c>
      <c r="AI155" s="8">
        <v>7891137006507</v>
      </c>
      <c r="AJ155" s="4">
        <v>7891137006507</v>
      </c>
      <c r="AK155" s="12">
        <v>17891137006504</v>
      </c>
      <c r="AL155" s="4">
        <v>21069030</v>
      </c>
      <c r="AM155" s="12">
        <v>5</v>
      </c>
      <c r="AN155" s="4" t="s">
        <v>65</v>
      </c>
      <c r="AO155" s="5">
        <v>0</v>
      </c>
      <c r="AP155" s="4" t="s">
        <v>106</v>
      </c>
      <c r="AQ155" s="28">
        <v>7.5</v>
      </c>
      <c r="AR155" s="34">
        <v>75</v>
      </c>
      <c r="AS155" s="28">
        <v>2.7</v>
      </c>
      <c r="AT155" s="31">
        <v>6.5000000000000002E-2</v>
      </c>
      <c r="AU155" s="27">
        <v>0.05</v>
      </c>
      <c r="AV155" s="31">
        <v>137</v>
      </c>
      <c r="AW155" s="27">
        <v>380</v>
      </c>
      <c r="AX155" s="31">
        <v>310</v>
      </c>
      <c r="AY155" s="27">
        <v>6.83</v>
      </c>
      <c r="AZ155" s="36" t="s">
        <v>506</v>
      </c>
      <c r="BA155" s="29">
        <v>0</v>
      </c>
      <c r="BB155" s="26" t="s">
        <v>62</v>
      </c>
      <c r="BC155" s="3" t="s">
        <v>68</v>
      </c>
      <c r="BD155" s="39">
        <v>319773</v>
      </c>
      <c r="BE155" s="76">
        <v>28.99</v>
      </c>
      <c r="BG155" s="6" t="s">
        <v>505</v>
      </c>
    </row>
    <row r="156" spans="1:59" x14ac:dyDescent="0.25">
      <c r="A156" s="6" t="s">
        <v>507</v>
      </c>
      <c r="B156" s="7" t="s">
        <v>201</v>
      </c>
      <c r="C156" s="8" t="s">
        <v>201</v>
      </c>
      <c r="D156" s="11">
        <v>433920</v>
      </c>
      <c r="E156" s="8" t="s">
        <v>62</v>
      </c>
      <c r="F156" s="7" t="s">
        <v>208</v>
      </c>
      <c r="G156" s="9">
        <v>225.43</v>
      </c>
      <c r="H156" s="7"/>
      <c r="I156" s="9"/>
      <c r="J156" s="7"/>
      <c r="K156" s="9"/>
      <c r="L156" s="7"/>
      <c r="M156" s="9"/>
      <c r="N156" s="7"/>
      <c r="O156" s="9"/>
      <c r="P156" s="7"/>
      <c r="Q156" s="9"/>
      <c r="R156" s="7"/>
      <c r="S156" s="9"/>
      <c r="T156" s="26"/>
      <c r="U156" s="27"/>
      <c r="V156" s="26"/>
      <c r="W156" s="27"/>
      <c r="X156" s="26"/>
      <c r="Y156" s="9"/>
      <c r="Z156" s="7"/>
      <c r="AA156" s="27"/>
      <c r="AB156" s="26"/>
      <c r="AC156" s="27"/>
      <c r="AD156" s="26"/>
      <c r="AE156" s="27"/>
      <c r="AF156" s="4">
        <v>12</v>
      </c>
      <c r="AG156" s="8">
        <v>24</v>
      </c>
      <c r="AH156" s="7" t="s">
        <v>98</v>
      </c>
      <c r="AI156" s="8" t="s">
        <v>508</v>
      </c>
      <c r="AJ156" s="4">
        <v>7891137006378</v>
      </c>
      <c r="AK156" s="12" t="s">
        <v>509</v>
      </c>
      <c r="AL156" s="4">
        <v>21069060</v>
      </c>
      <c r="AM156" s="12">
        <v>5</v>
      </c>
      <c r="AN156" s="4" t="s">
        <v>510</v>
      </c>
      <c r="AO156" s="5">
        <v>0</v>
      </c>
      <c r="AP156" s="4" t="s">
        <v>106</v>
      </c>
      <c r="AQ156" s="28">
        <v>135</v>
      </c>
      <c r="AR156" s="34">
        <v>80</v>
      </c>
      <c r="AS156" s="28">
        <v>150</v>
      </c>
      <c r="AT156" s="31">
        <v>0.73</v>
      </c>
      <c r="AU156" s="27">
        <v>0.5</v>
      </c>
      <c r="AV156" s="31">
        <v>500</v>
      </c>
      <c r="AW156" s="27">
        <v>330</v>
      </c>
      <c r="AX156" s="31">
        <v>160</v>
      </c>
      <c r="AY156" s="27" t="s">
        <v>443</v>
      </c>
      <c r="AZ156" s="36" t="s">
        <v>432</v>
      </c>
      <c r="BA156" s="29">
        <v>0</v>
      </c>
      <c r="BB156" s="26" t="s">
        <v>62</v>
      </c>
      <c r="BC156" s="3" t="s">
        <v>68</v>
      </c>
      <c r="BD156" s="39">
        <v>265013</v>
      </c>
      <c r="BE156" s="76">
        <v>40.99</v>
      </c>
      <c r="BG156" s="6" t="s">
        <v>507</v>
      </c>
    </row>
    <row r="157" spans="1:59" ht="15.75" customHeight="1" x14ac:dyDescent="0.25">
      <c r="A157" s="6" t="s">
        <v>511</v>
      </c>
      <c r="B157" s="7" t="s">
        <v>201</v>
      </c>
      <c r="C157" s="8" t="s">
        <v>201</v>
      </c>
      <c r="D157" s="11">
        <v>431565</v>
      </c>
      <c r="E157" s="8" t="s">
        <v>62</v>
      </c>
      <c r="F157" s="7" t="s">
        <v>208</v>
      </c>
      <c r="G157" s="9">
        <v>76.900000000000006</v>
      </c>
      <c r="H157" s="7"/>
      <c r="I157" s="9"/>
      <c r="J157" s="7"/>
      <c r="K157" s="9"/>
      <c r="L157" s="7"/>
      <c r="M157" s="9"/>
      <c r="N157" s="7"/>
      <c r="O157" s="9"/>
      <c r="P157" s="7"/>
      <c r="Q157" s="9"/>
      <c r="R157" s="7"/>
      <c r="S157" s="9"/>
      <c r="T157" s="26"/>
      <c r="U157" s="27"/>
      <c r="V157" s="26"/>
      <c r="W157" s="27"/>
      <c r="X157" s="26"/>
      <c r="Y157" s="9"/>
      <c r="Z157" s="7"/>
      <c r="AA157" s="27"/>
      <c r="AB157" s="26"/>
      <c r="AC157" s="27"/>
      <c r="AD157" s="26"/>
      <c r="AE157" s="27"/>
      <c r="AF157" s="4">
        <v>24</v>
      </c>
      <c r="AG157" s="8">
        <v>24</v>
      </c>
      <c r="AH157" s="7" t="s">
        <v>98</v>
      </c>
      <c r="AI157" s="8">
        <v>7891317035037</v>
      </c>
      <c r="AJ157" s="4">
        <v>7891317035044</v>
      </c>
      <c r="AK157" s="12">
        <v>17891317035041</v>
      </c>
      <c r="AL157" s="4">
        <v>21069090</v>
      </c>
      <c r="AM157" s="12">
        <v>5</v>
      </c>
      <c r="AN157" s="4" t="s">
        <v>512</v>
      </c>
      <c r="AO157" s="5">
        <v>0</v>
      </c>
      <c r="AP157" s="4" t="s">
        <v>106</v>
      </c>
      <c r="AQ157" s="28">
        <v>120</v>
      </c>
      <c r="AR157" s="34">
        <v>150</v>
      </c>
      <c r="AS157" s="28">
        <v>100</v>
      </c>
      <c r="AT157" s="31">
        <v>0.21</v>
      </c>
      <c r="AU157" s="27">
        <v>0.15</v>
      </c>
      <c r="AV157" s="31">
        <v>430</v>
      </c>
      <c r="AW157" s="27">
        <v>260</v>
      </c>
      <c r="AX157" s="31">
        <v>360</v>
      </c>
      <c r="AY157" s="27" t="s">
        <v>448</v>
      </c>
      <c r="AZ157" s="36" t="s">
        <v>432</v>
      </c>
      <c r="BA157" s="29">
        <v>0</v>
      </c>
      <c r="BB157" s="26" t="s">
        <v>62</v>
      </c>
      <c r="BC157" s="3" t="s">
        <v>68</v>
      </c>
      <c r="BD157" s="39">
        <v>435042</v>
      </c>
      <c r="BE157" s="76">
        <v>12.99</v>
      </c>
      <c r="BG157" s="6" t="s">
        <v>511</v>
      </c>
    </row>
    <row r="158" spans="1:59" ht="15.75" customHeight="1" x14ac:dyDescent="0.25">
      <c r="A158" s="6" t="s">
        <v>513</v>
      </c>
      <c r="B158" s="7" t="s">
        <v>201</v>
      </c>
      <c r="C158" s="8" t="s">
        <v>201</v>
      </c>
      <c r="D158" s="11">
        <v>431980</v>
      </c>
      <c r="E158" s="8" t="s">
        <v>62</v>
      </c>
      <c r="F158" s="7" t="s">
        <v>208</v>
      </c>
      <c r="G158" s="9">
        <v>16.8</v>
      </c>
      <c r="H158" s="7"/>
      <c r="I158" s="9"/>
      <c r="J158" s="7"/>
      <c r="K158" s="9"/>
      <c r="L158" s="7"/>
      <c r="M158" s="9"/>
      <c r="N158" s="7"/>
      <c r="O158" s="9"/>
      <c r="P158" s="7"/>
      <c r="Q158" s="9"/>
      <c r="R158" s="7"/>
      <c r="S158" s="9"/>
      <c r="T158" s="26"/>
      <c r="U158" s="27"/>
      <c r="V158" s="26"/>
      <c r="W158" s="27"/>
      <c r="X158" s="26"/>
      <c r="Y158" s="9"/>
      <c r="Z158" s="7"/>
      <c r="AA158" s="27"/>
      <c r="AB158" s="26"/>
      <c r="AC158" s="27"/>
      <c r="AD158" s="26"/>
      <c r="AE158" s="27"/>
      <c r="AF158" s="4">
        <v>144</v>
      </c>
      <c r="AG158" s="8">
        <v>24</v>
      </c>
      <c r="AH158" s="7" t="s">
        <v>98</v>
      </c>
      <c r="AI158" s="8">
        <v>7891317037024</v>
      </c>
      <c r="AJ158" s="4"/>
      <c r="AK158" s="12">
        <v>17891317037021</v>
      </c>
      <c r="AL158" s="4">
        <v>21069030</v>
      </c>
      <c r="AM158" s="12">
        <v>0</v>
      </c>
      <c r="AN158" s="4" t="s">
        <v>65</v>
      </c>
      <c r="AO158" s="5">
        <v>0</v>
      </c>
      <c r="AP158" s="4" t="s">
        <v>106</v>
      </c>
      <c r="AQ158" s="28">
        <v>32</v>
      </c>
      <c r="AR158" s="34">
        <v>32</v>
      </c>
      <c r="AS158" s="28">
        <v>104</v>
      </c>
      <c r="AT158" s="31">
        <v>8.8999999999999996E-2</v>
      </c>
      <c r="AU158" s="27">
        <v>0.04</v>
      </c>
      <c r="AV158" s="31">
        <v>530</v>
      </c>
      <c r="AW158" s="27">
        <v>305</v>
      </c>
      <c r="AX158" s="31">
        <v>105</v>
      </c>
      <c r="AY158" s="27">
        <v>12.815999999999999</v>
      </c>
      <c r="AZ158" s="36" t="s">
        <v>514</v>
      </c>
      <c r="BA158" s="29">
        <v>0</v>
      </c>
      <c r="BB158" s="26" t="s">
        <v>62</v>
      </c>
      <c r="BC158" s="3" t="s">
        <v>68</v>
      </c>
      <c r="BD158" s="39">
        <v>441845</v>
      </c>
      <c r="BE158" s="76">
        <v>20.99</v>
      </c>
      <c r="BG158" s="6" t="s">
        <v>513</v>
      </c>
    </row>
    <row r="159" spans="1:59" ht="15.75" customHeight="1" x14ac:dyDescent="0.25">
      <c r="A159" s="6" t="s">
        <v>515</v>
      </c>
      <c r="B159" s="7" t="s">
        <v>201</v>
      </c>
      <c r="C159" s="8" t="s">
        <v>201</v>
      </c>
      <c r="D159" s="11">
        <v>431978</v>
      </c>
      <c r="E159" s="8" t="s">
        <v>62</v>
      </c>
      <c r="F159" s="7" t="s">
        <v>208</v>
      </c>
      <c r="G159" s="9">
        <v>16.8</v>
      </c>
      <c r="H159" s="7"/>
      <c r="I159" s="9"/>
      <c r="J159" s="7"/>
      <c r="K159" s="9"/>
      <c r="L159" s="7"/>
      <c r="M159" s="9"/>
      <c r="N159" s="7"/>
      <c r="O159" s="9"/>
      <c r="P159" s="7"/>
      <c r="Q159" s="9"/>
      <c r="R159" s="7"/>
      <c r="S159" s="9"/>
      <c r="T159" s="26"/>
      <c r="U159" s="27"/>
      <c r="V159" s="26"/>
      <c r="W159" s="27"/>
      <c r="X159" s="26"/>
      <c r="Y159" s="9"/>
      <c r="Z159" s="7"/>
      <c r="AA159" s="27"/>
      <c r="AB159" s="26"/>
      <c r="AC159" s="27"/>
      <c r="AD159" s="26"/>
      <c r="AE159" s="27"/>
      <c r="AF159" s="4">
        <v>144</v>
      </c>
      <c r="AG159" s="8">
        <v>24</v>
      </c>
      <c r="AH159" s="7" t="s">
        <v>98</v>
      </c>
      <c r="AI159" s="8">
        <v>7891317037000</v>
      </c>
      <c r="AJ159" s="4"/>
      <c r="AK159" s="12">
        <v>17891317037007</v>
      </c>
      <c r="AL159" s="4">
        <v>21069030</v>
      </c>
      <c r="AM159" s="12">
        <v>1</v>
      </c>
      <c r="AN159" s="4" t="s">
        <v>65</v>
      </c>
      <c r="AO159" s="5">
        <v>0</v>
      </c>
      <c r="AP159" s="4" t="s">
        <v>106</v>
      </c>
      <c r="AQ159" s="27">
        <v>32</v>
      </c>
      <c r="AR159" s="31">
        <v>32</v>
      </c>
      <c r="AS159" s="27">
        <v>104</v>
      </c>
      <c r="AT159" s="31">
        <v>8.8999999999999996E-2</v>
      </c>
      <c r="AU159" s="27">
        <v>0.04</v>
      </c>
      <c r="AV159" s="31">
        <v>530</v>
      </c>
      <c r="AW159" s="27">
        <v>305</v>
      </c>
      <c r="AX159" s="31">
        <v>105</v>
      </c>
      <c r="AY159" s="27">
        <v>12.815999999999999</v>
      </c>
      <c r="AZ159" s="36" t="s">
        <v>514</v>
      </c>
      <c r="BA159" s="29">
        <v>0</v>
      </c>
      <c r="BB159" s="26" t="s">
        <v>62</v>
      </c>
      <c r="BC159" s="3" t="s">
        <v>68</v>
      </c>
      <c r="BD159" s="39">
        <v>441846</v>
      </c>
      <c r="BE159" s="76">
        <v>20.99</v>
      </c>
      <c r="BG159" s="6" t="s">
        <v>515</v>
      </c>
    </row>
    <row r="160" spans="1:59" ht="15.75" customHeight="1" x14ac:dyDescent="0.25">
      <c r="A160" s="6" t="s">
        <v>516</v>
      </c>
      <c r="B160" s="7" t="s">
        <v>201</v>
      </c>
      <c r="C160" s="8" t="s">
        <v>201</v>
      </c>
      <c r="D160" s="11">
        <v>431979</v>
      </c>
      <c r="E160" s="8" t="s">
        <v>62</v>
      </c>
      <c r="F160" s="7" t="s">
        <v>208</v>
      </c>
      <c r="G160" s="9">
        <v>16.8</v>
      </c>
      <c r="H160" s="7"/>
      <c r="I160" s="9"/>
      <c r="J160" s="7"/>
      <c r="K160" s="9"/>
      <c r="L160" s="7"/>
      <c r="M160" s="9"/>
      <c r="N160" s="7"/>
      <c r="O160" s="9"/>
      <c r="P160" s="7"/>
      <c r="Q160" s="9"/>
      <c r="R160" s="7"/>
      <c r="S160" s="9"/>
      <c r="T160" s="26"/>
      <c r="U160" s="27"/>
      <c r="V160" s="26"/>
      <c r="W160" s="27"/>
      <c r="X160" s="26"/>
      <c r="Y160" s="9"/>
      <c r="Z160" s="7"/>
      <c r="AA160" s="27"/>
      <c r="AB160" s="26"/>
      <c r="AC160" s="27"/>
      <c r="AD160" s="26"/>
      <c r="AE160" s="27"/>
      <c r="AF160" s="4">
        <v>144</v>
      </c>
      <c r="AG160" s="8">
        <v>24</v>
      </c>
      <c r="AH160" s="7" t="s">
        <v>98</v>
      </c>
      <c r="AI160" s="8">
        <v>7891317037017</v>
      </c>
      <c r="AJ160" s="4"/>
      <c r="AK160" s="12">
        <v>17891317037014</v>
      </c>
      <c r="AL160" s="4">
        <v>21069030</v>
      </c>
      <c r="AM160" s="12">
        <v>1</v>
      </c>
      <c r="AN160" s="4" t="s">
        <v>65</v>
      </c>
      <c r="AO160" s="5">
        <v>0</v>
      </c>
      <c r="AP160" s="4" t="s">
        <v>106</v>
      </c>
      <c r="AQ160" s="27">
        <v>32</v>
      </c>
      <c r="AR160" s="31">
        <v>32</v>
      </c>
      <c r="AS160" s="27">
        <v>104</v>
      </c>
      <c r="AT160" s="31">
        <v>8.8999999999999996E-2</v>
      </c>
      <c r="AU160" s="27">
        <v>0.04</v>
      </c>
      <c r="AV160" s="31">
        <v>530</v>
      </c>
      <c r="AW160" s="27">
        <v>305</v>
      </c>
      <c r="AX160" s="31">
        <v>105</v>
      </c>
      <c r="AY160" s="27">
        <v>12.815999999999999</v>
      </c>
      <c r="AZ160" s="36" t="s">
        <v>514</v>
      </c>
      <c r="BA160" s="29">
        <v>0</v>
      </c>
      <c r="BB160" s="26" t="s">
        <v>62</v>
      </c>
      <c r="BC160" s="3" t="s">
        <v>68</v>
      </c>
      <c r="BD160" s="39">
        <v>441847</v>
      </c>
      <c r="BE160" s="76">
        <v>20.99</v>
      </c>
      <c r="BG160" s="6" t="s">
        <v>516</v>
      </c>
    </row>
    <row r="161" spans="1:59" ht="15.75" customHeight="1" x14ac:dyDescent="0.25">
      <c r="A161" s="6" t="s">
        <v>517</v>
      </c>
      <c r="B161" s="7" t="s">
        <v>201</v>
      </c>
      <c r="C161" s="8" t="s">
        <v>201</v>
      </c>
      <c r="D161" s="11">
        <v>431041</v>
      </c>
      <c r="E161" s="8" t="s">
        <v>62</v>
      </c>
      <c r="F161" s="7" t="s">
        <v>208</v>
      </c>
      <c r="G161" s="9">
        <v>110.43</v>
      </c>
      <c r="H161" s="7"/>
      <c r="I161" s="9"/>
      <c r="J161" s="7"/>
      <c r="K161" s="9"/>
      <c r="L161" s="7"/>
      <c r="M161" s="9"/>
      <c r="N161" s="7"/>
      <c r="O161" s="9"/>
      <c r="P161" s="7"/>
      <c r="Q161" s="9"/>
      <c r="R161" s="7"/>
      <c r="S161" s="9"/>
      <c r="T161" s="26"/>
      <c r="U161" s="27"/>
      <c r="V161" s="26"/>
      <c r="W161" s="27"/>
      <c r="X161" s="26"/>
      <c r="Y161" s="9"/>
      <c r="Z161" s="7"/>
      <c r="AA161" s="27"/>
      <c r="AB161" s="26"/>
      <c r="AC161" s="27"/>
      <c r="AD161" s="26"/>
      <c r="AE161" s="27"/>
      <c r="AF161" s="4">
        <v>12</v>
      </c>
      <c r="AG161" s="8">
        <v>24</v>
      </c>
      <c r="AH161" s="7" t="s">
        <v>98</v>
      </c>
      <c r="AI161" s="60">
        <v>78904231</v>
      </c>
      <c r="AJ161" s="4">
        <v>7891137006316</v>
      </c>
      <c r="AK161" s="12" t="s">
        <v>518</v>
      </c>
      <c r="AL161" s="4">
        <v>21069050</v>
      </c>
      <c r="AM161" s="12">
        <v>5</v>
      </c>
      <c r="AN161" s="4" t="s">
        <v>65</v>
      </c>
      <c r="AO161" s="5">
        <v>0</v>
      </c>
      <c r="AP161" s="4" t="s">
        <v>106</v>
      </c>
      <c r="AQ161" s="27">
        <v>10</v>
      </c>
      <c r="AR161" s="31">
        <v>10</v>
      </c>
      <c r="AS161" s="27">
        <v>13</v>
      </c>
      <c r="AT161" s="31">
        <v>0.6</v>
      </c>
      <c r="AU161" s="27">
        <v>0.35</v>
      </c>
      <c r="AV161" s="31">
        <v>430</v>
      </c>
      <c r="AW161" s="27">
        <v>160</v>
      </c>
      <c r="AX161" s="31">
        <v>330</v>
      </c>
      <c r="AY161" s="27" t="s">
        <v>519</v>
      </c>
      <c r="AZ161" s="36" t="s">
        <v>432</v>
      </c>
      <c r="BA161" s="29">
        <v>0</v>
      </c>
      <c r="BB161" s="26" t="s">
        <v>62</v>
      </c>
      <c r="BC161" s="3" t="s">
        <v>68</v>
      </c>
      <c r="BD161" s="39">
        <v>58803</v>
      </c>
      <c r="BE161" s="76">
        <v>2.99</v>
      </c>
      <c r="BG161" s="6" t="s">
        <v>517</v>
      </c>
    </row>
    <row r="162" spans="1:59" ht="15.75" customHeight="1" x14ac:dyDescent="0.25">
      <c r="A162" s="6" t="s">
        <v>520</v>
      </c>
      <c r="B162" s="7" t="s">
        <v>201</v>
      </c>
      <c r="C162" s="8" t="s">
        <v>201</v>
      </c>
      <c r="D162" s="11">
        <v>431042</v>
      </c>
      <c r="E162" s="8" t="s">
        <v>62</v>
      </c>
      <c r="F162" s="7" t="s">
        <v>208</v>
      </c>
      <c r="G162" s="9">
        <v>99.39</v>
      </c>
      <c r="H162" s="7"/>
      <c r="I162" s="9"/>
      <c r="J162" s="7"/>
      <c r="K162" s="9"/>
      <c r="L162" s="7"/>
      <c r="M162" s="9"/>
      <c r="N162" s="7"/>
      <c r="O162" s="9"/>
      <c r="P162" s="7"/>
      <c r="Q162" s="9"/>
      <c r="R162" s="7"/>
      <c r="S162" s="9"/>
      <c r="T162" s="26"/>
      <c r="U162" s="27"/>
      <c r="V162" s="26"/>
      <c r="W162" s="27"/>
      <c r="X162" s="26"/>
      <c r="Y162" s="9"/>
      <c r="Z162" s="7"/>
      <c r="AA162" s="27"/>
      <c r="AB162" s="26"/>
      <c r="AC162" s="27"/>
      <c r="AD162" s="26"/>
      <c r="AE162" s="27"/>
      <c r="AF162" s="4">
        <v>20</v>
      </c>
      <c r="AG162" s="8">
        <v>24</v>
      </c>
      <c r="AH162" s="7" t="s">
        <v>98</v>
      </c>
      <c r="AI162" s="60">
        <v>7891137000079</v>
      </c>
      <c r="AJ162" s="4">
        <v>7891137000086</v>
      </c>
      <c r="AK162" s="12" t="s">
        <v>521</v>
      </c>
      <c r="AL162" s="4">
        <v>21069050</v>
      </c>
      <c r="AM162" s="12">
        <v>5</v>
      </c>
      <c r="AN162" s="4" t="s">
        <v>65</v>
      </c>
      <c r="AO162" s="5">
        <v>0</v>
      </c>
      <c r="AP162" s="4" t="s">
        <v>106</v>
      </c>
      <c r="AQ162" s="27">
        <v>12.5</v>
      </c>
      <c r="AR162" s="31">
        <v>9</v>
      </c>
      <c r="AS162" s="27">
        <v>10</v>
      </c>
      <c r="AT162" s="31">
        <v>0.5</v>
      </c>
      <c r="AU162" s="27">
        <v>0.32</v>
      </c>
      <c r="AV162" s="31">
        <v>510</v>
      </c>
      <c r="AW162" s="27">
        <v>190</v>
      </c>
      <c r="AX162" s="31">
        <v>260</v>
      </c>
      <c r="AY162" s="27" t="s">
        <v>522</v>
      </c>
      <c r="AZ162" s="33" t="s">
        <v>432</v>
      </c>
      <c r="BA162" s="29">
        <v>0</v>
      </c>
      <c r="BB162" s="26" t="s">
        <v>62</v>
      </c>
      <c r="BC162" s="3" t="s">
        <v>68</v>
      </c>
      <c r="BD162" s="48">
        <v>283937</v>
      </c>
      <c r="BE162" s="76">
        <v>12.99</v>
      </c>
      <c r="BG162" s="6" t="s">
        <v>520</v>
      </c>
    </row>
    <row r="163" spans="1:59" ht="15.75" customHeight="1" x14ac:dyDescent="0.25">
      <c r="A163" s="6" t="s">
        <v>523</v>
      </c>
      <c r="B163" s="7" t="s">
        <v>201</v>
      </c>
      <c r="C163" s="8" t="s">
        <v>201</v>
      </c>
      <c r="D163" s="11">
        <v>431040</v>
      </c>
      <c r="E163" s="8" t="s">
        <v>62</v>
      </c>
      <c r="F163" s="7" t="s">
        <v>208</v>
      </c>
      <c r="G163" s="9">
        <v>64.14</v>
      </c>
      <c r="H163" s="7"/>
      <c r="I163" s="9"/>
      <c r="J163" s="7"/>
      <c r="K163" s="9"/>
      <c r="L163" s="7"/>
      <c r="M163" s="9"/>
      <c r="N163" s="7"/>
      <c r="O163" s="9"/>
      <c r="P163" s="7"/>
      <c r="Q163" s="9"/>
      <c r="R163" s="7"/>
      <c r="S163" s="9"/>
      <c r="T163" s="26"/>
      <c r="U163" s="27"/>
      <c r="V163" s="26"/>
      <c r="W163" s="27"/>
      <c r="X163" s="26"/>
      <c r="Y163" s="9"/>
      <c r="Z163" s="7"/>
      <c r="AA163" s="27"/>
      <c r="AB163" s="26"/>
      <c r="AC163" s="27"/>
      <c r="AD163" s="26"/>
      <c r="AE163" s="27"/>
      <c r="AF163" s="4">
        <v>12</v>
      </c>
      <c r="AG163" s="8">
        <v>24</v>
      </c>
      <c r="AH163" s="7" t="s">
        <v>98</v>
      </c>
      <c r="AI163" s="60">
        <v>78900806</v>
      </c>
      <c r="AJ163" s="4">
        <v>7891137004121</v>
      </c>
      <c r="AK163" s="12" t="s">
        <v>524</v>
      </c>
      <c r="AL163" s="4">
        <v>21069090</v>
      </c>
      <c r="AM163" s="12">
        <v>5</v>
      </c>
      <c r="AN163" s="4" t="s">
        <v>65</v>
      </c>
      <c r="AO163" s="5">
        <v>0</v>
      </c>
      <c r="AP163" s="4" t="s">
        <v>106</v>
      </c>
      <c r="AQ163" s="27">
        <v>10</v>
      </c>
      <c r="AR163" s="31">
        <v>10</v>
      </c>
      <c r="AS163" s="27">
        <v>13</v>
      </c>
      <c r="AT163" s="31">
        <v>0.56000000000000005</v>
      </c>
      <c r="AU163" s="27">
        <v>0.4</v>
      </c>
      <c r="AV163" s="31">
        <v>430</v>
      </c>
      <c r="AW163" s="27">
        <v>160</v>
      </c>
      <c r="AX163" s="31">
        <v>330</v>
      </c>
      <c r="AY163" s="27" t="s">
        <v>525</v>
      </c>
      <c r="AZ163" s="33" t="s">
        <v>432</v>
      </c>
      <c r="BA163" s="29">
        <v>0</v>
      </c>
      <c r="BB163" s="26" t="s">
        <v>62</v>
      </c>
      <c r="BC163" s="3" t="s">
        <v>68</v>
      </c>
      <c r="BD163" s="48">
        <v>253858</v>
      </c>
      <c r="BE163" s="76">
        <v>1.99</v>
      </c>
      <c r="BG163" s="6" t="s">
        <v>523</v>
      </c>
    </row>
    <row r="164" spans="1:59" ht="15.75" customHeight="1" x14ac:dyDescent="0.25">
      <c r="A164" s="6" t="s">
        <v>526</v>
      </c>
      <c r="B164" s="7" t="s">
        <v>201</v>
      </c>
      <c r="C164" s="8" t="s">
        <v>201</v>
      </c>
      <c r="D164" s="11">
        <v>431038</v>
      </c>
      <c r="E164" s="8" t="s">
        <v>62</v>
      </c>
      <c r="F164" s="7" t="s">
        <v>208</v>
      </c>
      <c r="G164" s="9">
        <v>128.32</v>
      </c>
      <c r="H164" s="7"/>
      <c r="I164" s="9"/>
      <c r="J164" s="7"/>
      <c r="K164" s="9"/>
      <c r="L164" s="7"/>
      <c r="M164" s="9"/>
      <c r="N164" s="7"/>
      <c r="O164" s="9"/>
      <c r="P164" s="7"/>
      <c r="Q164" s="9"/>
      <c r="R164" s="7"/>
      <c r="S164" s="9"/>
      <c r="T164" s="26"/>
      <c r="U164" s="27"/>
      <c r="V164" s="26"/>
      <c r="W164" s="27"/>
      <c r="X164" s="26"/>
      <c r="Y164" s="9"/>
      <c r="Z164" s="7"/>
      <c r="AA164" s="27"/>
      <c r="AB164" s="26"/>
      <c r="AC164" s="27"/>
      <c r="AD164" s="26"/>
      <c r="AE164" s="27"/>
      <c r="AF164" s="4">
        <v>12</v>
      </c>
      <c r="AG164" s="8">
        <v>24</v>
      </c>
      <c r="AH164" s="7" t="s">
        <v>98</v>
      </c>
      <c r="AI164" s="60">
        <v>78900806</v>
      </c>
      <c r="AJ164" s="4">
        <v>7891137003407</v>
      </c>
      <c r="AK164" s="12" t="s">
        <v>527</v>
      </c>
      <c r="AL164" s="4">
        <v>21069090</v>
      </c>
      <c r="AM164" s="12">
        <v>5</v>
      </c>
      <c r="AN164" s="4" t="s">
        <v>65</v>
      </c>
      <c r="AO164" s="5">
        <v>0</v>
      </c>
      <c r="AP164" s="4" t="s">
        <v>106</v>
      </c>
      <c r="AQ164" s="27">
        <v>3.4</v>
      </c>
      <c r="AR164" s="31">
        <v>0.5</v>
      </c>
      <c r="AS164" s="27">
        <v>2</v>
      </c>
      <c r="AT164" s="31">
        <v>0.97</v>
      </c>
      <c r="AU164" s="27">
        <v>0.8</v>
      </c>
      <c r="AV164" s="31">
        <v>430</v>
      </c>
      <c r="AW164" s="27">
        <v>250</v>
      </c>
      <c r="AX164" s="31">
        <v>330</v>
      </c>
      <c r="AY164" s="27" t="s">
        <v>528</v>
      </c>
      <c r="AZ164" s="33" t="s">
        <v>432</v>
      </c>
      <c r="BA164" s="29">
        <v>0</v>
      </c>
      <c r="BB164" s="26" t="s">
        <v>62</v>
      </c>
      <c r="BC164" s="3" t="s">
        <v>68</v>
      </c>
      <c r="BD164" s="48">
        <v>47721</v>
      </c>
      <c r="BE164" s="76">
        <v>1.99</v>
      </c>
      <c r="BG164" s="6" t="s">
        <v>526</v>
      </c>
    </row>
    <row r="165" spans="1:59" s="24" customFormat="1" ht="15.75" customHeight="1" x14ac:dyDescent="0.25">
      <c r="A165" s="6" t="s">
        <v>529</v>
      </c>
      <c r="B165" s="7" t="s">
        <v>201</v>
      </c>
      <c r="C165" s="8" t="s">
        <v>201</v>
      </c>
      <c r="D165" s="11">
        <v>431039</v>
      </c>
      <c r="E165" s="8" t="s">
        <v>62</v>
      </c>
      <c r="F165" s="7" t="s">
        <v>208</v>
      </c>
      <c r="G165" s="9">
        <v>57.76</v>
      </c>
      <c r="H165" s="7"/>
      <c r="I165" s="9"/>
      <c r="J165" s="7"/>
      <c r="K165" s="9"/>
      <c r="L165" s="7"/>
      <c r="M165" s="9"/>
      <c r="N165" s="7"/>
      <c r="O165" s="9"/>
      <c r="P165" s="7"/>
      <c r="Q165" s="9"/>
      <c r="R165" s="7"/>
      <c r="S165" s="9"/>
      <c r="T165" s="26"/>
      <c r="U165" s="27"/>
      <c r="V165" s="26"/>
      <c r="W165" s="27"/>
      <c r="X165" s="26"/>
      <c r="Y165" s="9"/>
      <c r="Z165" s="7"/>
      <c r="AA165" s="27"/>
      <c r="AB165" s="26"/>
      <c r="AC165" s="27"/>
      <c r="AD165" s="26"/>
      <c r="AE165" s="27"/>
      <c r="AF165" s="4">
        <v>20</v>
      </c>
      <c r="AG165" s="8">
        <v>24</v>
      </c>
      <c r="AH165" s="7" t="s">
        <v>98</v>
      </c>
      <c r="AI165" s="60">
        <v>7891137000055</v>
      </c>
      <c r="AJ165" s="4">
        <v>7891137000062</v>
      </c>
      <c r="AK165" s="12" t="s">
        <v>530</v>
      </c>
      <c r="AL165" s="4">
        <v>21069090</v>
      </c>
      <c r="AM165" s="12">
        <v>5</v>
      </c>
      <c r="AN165" s="4" t="s">
        <v>65</v>
      </c>
      <c r="AO165" s="5">
        <v>0</v>
      </c>
      <c r="AP165" s="4" t="s">
        <v>106</v>
      </c>
      <c r="AQ165" s="27">
        <v>12.5</v>
      </c>
      <c r="AR165" s="31">
        <v>9</v>
      </c>
      <c r="AS165" s="27">
        <v>10</v>
      </c>
      <c r="AT165" s="31">
        <v>0.5</v>
      </c>
      <c r="AU165" s="27">
        <v>0.36</v>
      </c>
      <c r="AV165" s="31">
        <v>510</v>
      </c>
      <c r="AW165" s="27">
        <v>190</v>
      </c>
      <c r="AX165" s="31">
        <v>260</v>
      </c>
      <c r="AY165" s="27" t="s">
        <v>522</v>
      </c>
      <c r="AZ165" s="33" t="s">
        <v>432</v>
      </c>
      <c r="BA165" s="29">
        <v>0</v>
      </c>
      <c r="BB165" s="26" t="s">
        <v>62</v>
      </c>
      <c r="BC165" s="3" t="s">
        <v>68</v>
      </c>
      <c r="BD165" s="48">
        <v>283936</v>
      </c>
      <c r="BE165" s="76">
        <v>7.99</v>
      </c>
      <c r="BF165"/>
      <c r="BG165" s="6" t="s">
        <v>529</v>
      </c>
    </row>
    <row r="166" spans="1:59" s="24" customFormat="1" ht="15.75" customHeight="1" x14ac:dyDescent="0.25">
      <c r="A166" s="6" t="s">
        <v>531</v>
      </c>
      <c r="B166" s="7" t="s">
        <v>201</v>
      </c>
      <c r="C166" s="8" t="s">
        <v>201</v>
      </c>
      <c r="D166" s="11">
        <v>435113</v>
      </c>
      <c r="E166" s="8" t="s">
        <v>62</v>
      </c>
      <c r="F166" s="7" t="s">
        <v>96</v>
      </c>
      <c r="G166" s="9">
        <v>13.9</v>
      </c>
      <c r="H166" s="7"/>
      <c r="I166" s="9"/>
      <c r="J166" s="7"/>
      <c r="K166" s="9"/>
      <c r="L166" s="7"/>
      <c r="M166" s="9"/>
      <c r="N166" s="7"/>
      <c r="O166" s="9"/>
      <c r="P166" s="7"/>
      <c r="Q166" s="9"/>
      <c r="R166" s="7"/>
      <c r="S166" s="9"/>
      <c r="T166" s="26"/>
      <c r="U166" s="27"/>
      <c r="V166" s="26"/>
      <c r="W166" s="27"/>
      <c r="X166" s="26"/>
      <c r="Y166" s="9"/>
      <c r="Z166" s="7"/>
      <c r="AA166" s="27"/>
      <c r="AB166" s="26"/>
      <c r="AC166" s="27"/>
      <c r="AD166" s="26"/>
      <c r="AE166" s="27"/>
      <c r="AF166" s="4">
        <v>24</v>
      </c>
      <c r="AG166" s="8">
        <v>18</v>
      </c>
      <c r="AH166" s="7" t="s">
        <v>98</v>
      </c>
      <c r="AI166" s="60">
        <v>7891317046538</v>
      </c>
      <c r="AJ166" s="4"/>
      <c r="AK166" s="12">
        <v>17891317046535</v>
      </c>
      <c r="AL166" s="4">
        <v>21069090</v>
      </c>
      <c r="AM166" s="12">
        <v>5</v>
      </c>
      <c r="AN166" s="4"/>
      <c r="AO166" s="5">
        <v>0</v>
      </c>
      <c r="AP166" s="4" t="s">
        <v>106</v>
      </c>
      <c r="AQ166" s="27">
        <v>140</v>
      </c>
      <c r="AR166" s="31">
        <v>110</v>
      </c>
      <c r="AS166" s="27">
        <v>140</v>
      </c>
      <c r="AT166" s="31">
        <v>0.41299999999999998</v>
      </c>
      <c r="AU166" s="27">
        <v>0.41199999999999998</v>
      </c>
      <c r="AV166" s="31">
        <v>465</v>
      </c>
      <c r="AW166" s="27">
        <v>250</v>
      </c>
      <c r="AX166" s="31">
        <v>153</v>
      </c>
      <c r="AY166" s="27">
        <v>9.911999999999999</v>
      </c>
      <c r="AZ166" s="33" t="s">
        <v>532</v>
      </c>
      <c r="BA166" s="29">
        <v>0</v>
      </c>
      <c r="BB166" s="26" t="s">
        <v>62</v>
      </c>
      <c r="BC166" s="3" t="s">
        <v>68</v>
      </c>
      <c r="BD166" s="48"/>
      <c r="BE166" s="76">
        <v>19.899999999999999</v>
      </c>
      <c r="BF166"/>
      <c r="BG166" s="6" t="s">
        <v>531</v>
      </c>
    </row>
    <row r="167" spans="1:59" s="24" customFormat="1" ht="15.75" customHeight="1" x14ac:dyDescent="0.25">
      <c r="A167" s="6" t="s">
        <v>533</v>
      </c>
      <c r="B167" s="7" t="s">
        <v>201</v>
      </c>
      <c r="C167" s="8" t="s">
        <v>201</v>
      </c>
      <c r="D167" s="11">
        <v>435112</v>
      </c>
      <c r="E167" s="8" t="s">
        <v>62</v>
      </c>
      <c r="F167" s="7" t="s">
        <v>96</v>
      </c>
      <c r="G167" s="9">
        <v>13.9</v>
      </c>
      <c r="H167" s="7"/>
      <c r="I167" s="9"/>
      <c r="J167" s="7"/>
      <c r="K167" s="9"/>
      <c r="L167" s="7"/>
      <c r="M167" s="9"/>
      <c r="N167" s="7"/>
      <c r="O167" s="9"/>
      <c r="P167" s="7"/>
      <c r="Q167" s="9"/>
      <c r="R167" s="7"/>
      <c r="S167" s="9"/>
      <c r="T167" s="26"/>
      <c r="U167" s="27"/>
      <c r="V167" s="26"/>
      <c r="W167" s="27"/>
      <c r="X167" s="26"/>
      <c r="Y167" s="9"/>
      <c r="Z167" s="7"/>
      <c r="AA167" s="27"/>
      <c r="AB167" s="26"/>
      <c r="AC167" s="27"/>
      <c r="AD167" s="26"/>
      <c r="AE167" s="27"/>
      <c r="AF167" s="4">
        <v>24</v>
      </c>
      <c r="AG167" s="8">
        <v>18</v>
      </c>
      <c r="AH167" s="7" t="s">
        <v>98</v>
      </c>
      <c r="AI167" s="60">
        <v>7891317046521</v>
      </c>
      <c r="AJ167" s="4"/>
      <c r="AK167" s="12">
        <v>17891317046528</v>
      </c>
      <c r="AL167" s="4">
        <v>21069090</v>
      </c>
      <c r="AM167" s="12">
        <v>5</v>
      </c>
      <c r="AN167" s="4"/>
      <c r="AO167" s="5">
        <v>0</v>
      </c>
      <c r="AP167" s="4" t="s">
        <v>106</v>
      </c>
      <c r="AQ167" s="27">
        <v>140</v>
      </c>
      <c r="AR167" s="31">
        <v>110</v>
      </c>
      <c r="AS167" s="27">
        <v>140</v>
      </c>
      <c r="AT167" s="31">
        <v>0.41299999999999998</v>
      </c>
      <c r="AU167" s="27">
        <v>0.41199999999999998</v>
      </c>
      <c r="AV167" s="31">
        <v>465</v>
      </c>
      <c r="AW167" s="27">
        <v>250</v>
      </c>
      <c r="AX167" s="31">
        <v>153</v>
      </c>
      <c r="AY167" s="27">
        <v>9.911999999999999</v>
      </c>
      <c r="AZ167" s="33" t="s">
        <v>532</v>
      </c>
      <c r="BA167" s="29">
        <v>0</v>
      </c>
      <c r="BB167" s="26" t="s">
        <v>62</v>
      </c>
      <c r="BC167" s="3" t="s">
        <v>68</v>
      </c>
      <c r="BD167" s="48"/>
      <c r="BE167" s="76">
        <v>19.899999999999999</v>
      </c>
      <c r="BF167"/>
      <c r="BG167" s="6" t="s">
        <v>533</v>
      </c>
    </row>
    <row r="168" spans="1:59" s="24" customFormat="1" ht="15.75" customHeight="1" x14ac:dyDescent="0.25">
      <c r="A168" s="6" t="s">
        <v>534</v>
      </c>
      <c r="B168" s="7" t="s">
        <v>201</v>
      </c>
      <c r="C168" s="8" t="s">
        <v>201</v>
      </c>
      <c r="D168" s="11">
        <v>434711</v>
      </c>
      <c r="E168" s="8" t="s">
        <v>62</v>
      </c>
      <c r="F168" s="7" t="s">
        <v>208</v>
      </c>
      <c r="G168" s="9">
        <v>166.4</v>
      </c>
      <c r="H168" s="7"/>
      <c r="I168" s="9"/>
      <c r="J168" s="7"/>
      <c r="K168" s="9"/>
      <c r="L168" s="7"/>
      <c r="M168" s="9"/>
      <c r="N168" s="7"/>
      <c r="O168" s="9"/>
      <c r="P168" s="7"/>
      <c r="Q168" s="9"/>
      <c r="R168" s="7"/>
      <c r="S168" s="9"/>
      <c r="T168" s="26"/>
      <c r="U168" s="27"/>
      <c r="V168" s="26"/>
      <c r="W168" s="27"/>
      <c r="X168" s="26"/>
      <c r="Y168" s="9"/>
      <c r="Z168" s="7"/>
      <c r="AA168" s="27"/>
      <c r="AB168" s="26"/>
      <c r="AC168" s="27"/>
      <c r="AD168" s="26"/>
      <c r="AE168" s="27"/>
      <c r="AF168" s="4">
        <v>12</v>
      </c>
      <c r="AG168" s="8">
        <v>24</v>
      </c>
      <c r="AH168" s="7" t="s">
        <v>98</v>
      </c>
      <c r="AI168" s="60">
        <v>7891317044633</v>
      </c>
      <c r="AJ168" s="4" t="s">
        <v>535</v>
      </c>
      <c r="AK168" s="12" t="s">
        <v>536</v>
      </c>
      <c r="AL168" s="4">
        <v>21069060</v>
      </c>
      <c r="AM168" s="12">
        <v>3</v>
      </c>
      <c r="AN168" s="4" t="s">
        <v>65</v>
      </c>
      <c r="AO168" s="5" t="s">
        <v>65</v>
      </c>
      <c r="AP168" s="4">
        <v>0</v>
      </c>
      <c r="AQ168" s="27">
        <v>135</v>
      </c>
      <c r="AR168" s="31">
        <v>80</v>
      </c>
      <c r="AS168" s="27">
        <v>150</v>
      </c>
      <c r="AT168" s="31">
        <v>0.73</v>
      </c>
      <c r="AU168" s="27">
        <v>0.5</v>
      </c>
      <c r="AV168" s="31">
        <v>500</v>
      </c>
      <c r="AW168" s="27">
        <v>330</v>
      </c>
      <c r="AX168" s="31">
        <v>160</v>
      </c>
      <c r="AY168" s="27">
        <v>9</v>
      </c>
      <c r="AZ168" s="33" t="s">
        <v>432</v>
      </c>
      <c r="BA168" s="29">
        <v>0</v>
      </c>
      <c r="BB168" s="26" t="s">
        <v>62</v>
      </c>
      <c r="BC168" s="3" t="s">
        <v>68</v>
      </c>
      <c r="BD168" s="48"/>
      <c r="BE168" s="76">
        <v>39.9</v>
      </c>
      <c r="BF168"/>
      <c r="BG168" s="6"/>
    </row>
    <row r="169" spans="1:59" s="24" customFormat="1" ht="15.75" customHeight="1" x14ac:dyDescent="0.25">
      <c r="A169" s="6" t="s">
        <v>537</v>
      </c>
      <c r="B169" s="7" t="s">
        <v>201</v>
      </c>
      <c r="C169" s="8" t="s">
        <v>201</v>
      </c>
      <c r="D169" s="11">
        <v>434722</v>
      </c>
      <c r="E169" s="8" t="s">
        <v>62</v>
      </c>
      <c r="F169" s="7" t="s">
        <v>208</v>
      </c>
      <c r="G169" s="9">
        <v>166.4</v>
      </c>
      <c r="H169" s="7"/>
      <c r="I169" s="9"/>
      <c r="J169" s="7"/>
      <c r="K169" s="9"/>
      <c r="L169" s="7"/>
      <c r="M169" s="9"/>
      <c r="N169" s="7"/>
      <c r="O169" s="9"/>
      <c r="P169" s="7"/>
      <c r="Q169" s="9"/>
      <c r="R169" s="7"/>
      <c r="S169" s="9"/>
      <c r="T169" s="26"/>
      <c r="U169" s="27"/>
      <c r="V169" s="26"/>
      <c r="W169" s="27"/>
      <c r="X169" s="26"/>
      <c r="Y169" s="9"/>
      <c r="Z169" s="7"/>
      <c r="AA169" s="27"/>
      <c r="AB169" s="26"/>
      <c r="AC169" s="27"/>
      <c r="AD169" s="26"/>
      <c r="AE169" s="27"/>
      <c r="AF169" s="4">
        <v>12</v>
      </c>
      <c r="AG169" s="8">
        <v>24</v>
      </c>
      <c r="AH169" s="7" t="s">
        <v>98</v>
      </c>
      <c r="AI169" s="60">
        <v>7891317044657</v>
      </c>
      <c r="AJ169" s="4" t="s">
        <v>538</v>
      </c>
      <c r="AK169" s="12" t="s">
        <v>539</v>
      </c>
      <c r="AL169" s="4">
        <v>21069060</v>
      </c>
      <c r="AM169" s="12">
        <v>3</v>
      </c>
      <c r="AN169" s="4" t="s">
        <v>65</v>
      </c>
      <c r="AO169" s="5" t="s">
        <v>65</v>
      </c>
      <c r="AP169" s="4">
        <v>0</v>
      </c>
      <c r="AQ169" s="27">
        <v>135</v>
      </c>
      <c r="AR169" s="31">
        <v>80</v>
      </c>
      <c r="AS169" s="27">
        <v>150</v>
      </c>
      <c r="AT169" s="31">
        <v>0.73</v>
      </c>
      <c r="AU169" s="27">
        <v>0.5</v>
      </c>
      <c r="AV169" s="31">
        <v>500</v>
      </c>
      <c r="AW169" s="27">
        <v>330</v>
      </c>
      <c r="AX169" s="31">
        <v>160</v>
      </c>
      <c r="AY169" s="27">
        <v>9</v>
      </c>
      <c r="AZ169" s="33" t="s">
        <v>432</v>
      </c>
      <c r="BA169" s="29">
        <v>0</v>
      </c>
      <c r="BB169" s="26" t="s">
        <v>62</v>
      </c>
      <c r="BC169" s="3" t="s">
        <v>68</v>
      </c>
      <c r="BD169" s="48"/>
      <c r="BE169" s="76">
        <v>39.9</v>
      </c>
      <c r="BF169"/>
      <c r="BG169" s="6"/>
    </row>
    <row r="170" spans="1:59" s="24" customFormat="1" ht="15.75" customHeight="1" x14ac:dyDescent="0.25">
      <c r="A170" s="6" t="s">
        <v>540</v>
      </c>
      <c r="B170" s="7" t="s">
        <v>201</v>
      </c>
      <c r="C170" s="8" t="s">
        <v>201</v>
      </c>
      <c r="D170" s="11">
        <v>434723</v>
      </c>
      <c r="E170" s="8" t="s">
        <v>62</v>
      </c>
      <c r="F170" s="7" t="s">
        <v>208</v>
      </c>
      <c r="G170" s="9">
        <v>166.4</v>
      </c>
      <c r="H170" s="7"/>
      <c r="I170" s="9"/>
      <c r="J170" s="7"/>
      <c r="K170" s="9"/>
      <c r="L170" s="7"/>
      <c r="M170" s="9"/>
      <c r="N170" s="7"/>
      <c r="O170" s="9"/>
      <c r="P170" s="7"/>
      <c r="Q170" s="9"/>
      <c r="R170" s="7"/>
      <c r="S170" s="9"/>
      <c r="T170" s="26"/>
      <c r="U170" s="27"/>
      <c r="V170" s="26"/>
      <c r="W170" s="27"/>
      <c r="X170" s="26"/>
      <c r="Y170" s="9"/>
      <c r="Z170" s="7"/>
      <c r="AA170" s="27"/>
      <c r="AB170" s="26"/>
      <c r="AC170" s="27"/>
      <c r="AD170" s="26"/>
      <c r="AE170" s="27"/>
      <c r="AF170" s="4">
        <v>12</v>
      </c>
      <c r="AG170" s="8">
        <v>24</v>
      </c>
      <c r="AH170" s="7" t="s">
        <v>98</v>
      </c>
      <c r="AI170" s="60">
        <v>7891317044671</v>
      </c>
      <c r="AJ170" s="4" t="s">
        <v>541</v>
      </c>
      <c r="AK170" s="12" t="s">
        <v>542</v>
      </c>
      <c r="AL170" s="4">
        <v>21069060</v>
      </c>
      <c r="AM170" s="12">
        <v>3</v>
      </c>
      <c r="AN170" s="4" t="s">
        <v>65</v>
      </c>
      <c r="AO170" s="5" t="s">
        <v>65</v>
      </c>
      <c r="AP170" s="4">
        <v>0</v>
      </c>
      <c r="AQ170" s="27">
        <v>135</v>
      </c>
      <c r="AR170" s="31">
        <v>80</v>
      </c>
      <c r="AS170" s="27">
        <v>150</v>
      </c>
      <c r="AT170" s="31">
        <v>0.73</v>
      </c>
      <c r="AU170" s="27">
        <v>0.5</v>
      </c>
      <c r="AV170" s="31">
        <v>500</v>
      </c>
      <c r="AW170" s="27">
        <v>330</v>
      </c>
      <c r="AX170" s="31">
        <v>160</v>
      </c>
      <c r="AY170" s="27">
        <v>9</v>
      </c>
      <c r="AZ170" s="33" t="s">
        <v>432</v>
      </c>
      <c r="BA170" s="29">
        <v>0</v>
      </c>
      <c r="BB170" s="26" t="s">
        <v>62</v>
      </c>
      <c r="BC170" s="3" t="s">
        <v>68</v>
      </c>
      <c r="BD170" s="48"/>
      <c r="BE170" s="76">
        <v>39.9</v>
      </c>
      <c r="BF170"/>
      <c r="BG170" s="6"/>
    </row>
    <row r="171" spans="1:59" s="24" customFormat="1" ht="15.75" customHeight="1" x14ac:dyDescent="0.25">
      <c r="A171" s="6" t="s">
        <v>543</v>
      </c>
      <c r="B171" s="7" t="s">
        <v>201</v>
      </c>
      <c r="C171" s="8" t="s">
        <v>201</v>
      </c>
      <c r="D171" s="11">
        <v>434724</v>
      </c>
      <c r="E171" s="8" t="s">
        <v>62</v>
      </c>
      <c r="F171" s="7" t="s">
        <v>208</v>
      </c>
      <c r="G171" s="9">
        <v>166.4</v>
      </c>
      <c r="H171" s="7"/>
      <c r="I171" s="9"/>
      <c r="J171" s="7"/>
      <c r="K171" s="9"/>
      <c r="L171" s="7"/>
      <c r="M171" s="9"/>
      <c r="N171" s="7"/>
      <c r="O171" s="9"/>
      <c r="P171" s="7"/>
      <c r="Q171" s="9"/>
      <c r="R171" s="7"/>
      <c r="S171" s="9"/>
      <c r="T171" s="26"/>
      <c r="U171" s="27"/>
      <c r="V171" s="26"/>
      <c r="W171" s="27"/>
      <c r="X171" s="26"/>
      <c r="Y171" s="9"/>
      <c r="Z171" s="7"/>
      <c r="AA171" s="27"/>
      <c r="AB171" s="26"/>
      <c r="AC171" s="27"/>
      <c r="AD171" s="26"/>
      <c r="AE171" s="27"/>
      <c r="AF171" s="4">
        <v>12</v>
      </c>
      <c r="AG171" s="8">
        <v>24</v>
      </c>
      <c r="AH171" s="7" t="s">
        <v>98</v>
      </c>
      <c r="AI171" s="60">
        <v>7891317044695</v>
      </c>
      <c r="AJ171" s="4" t="s">
        <v>544</v>
      </c>
      <c r="AK171" s="12" t="s">
        <v>545</v>
      </c>
      <c r="AL171" s="4">
        <v>21069060</v>
      </c>
      <c r="AM171" s="12">
        <v>3</v>
      </c>
      <c r="AN171" s="4" t="s">
        <v>65</v>
      </c>
      <c r="AO171" s="5" t="s">
        <v>65</v>
      </c>
      <c r="AP171" s="4">
        <v>0</v>
      </c>
      <c r="AQ171" s="27">
        <v>135</v>
      </c>
      <c r="AR171" s="31">
        <v>80</v>
      </c>
      <c r="AS171" s="27">
        <v>150</v>
      </c>
      <c r="AT171" s="31">
        <v>0.73</v>
      </c>
      <c r="AU171" s="27">
        <v>0.5</v>
      </c>
      <c r="AV171" s="31">
        <v>500</v>
      </c>
      <c r="AW171" s="27">
        <v>330</v>
      </c>
      <c r="AX171" s="31">
        <v>160</v>
      </c>
      <c r="AY171" s="27">
        <v>9</v>
      </c>
      <c r="AZ171" s="33" t="s">
        <v>432</v>
      </c>
      <c r="BA171" s="29">
        <v>0</v>
      </c>
      <c r="BB171" s="26" t="s">
        <v>62</v>
      </c>
      <c r="BC171" s="3" t="s">
        <v>68</v>
      </c>
      <c r="BD171" s="48"/>
      <c r="BE171" s="76">
        <v>39.9</v>
      </c>
      <c r="BF171"/>
      <c r="BG171" s="6"/>
    </row>
    <row r="172" spans="1:59" s="24" customFormat="1" ht="15.75" customHeight="1" x14ac:dyDescent="0.25">
      <c r="A172" s="6" t="s">
        <v>546</v>
      </c>
      <c r="B172" s="7" t="s">
        <v>201</v>
      </c>
      <c r="C172" s="8" t="s">
        <v>201</v>
      </c>
      <c r="D172" s="11">
        <v>434725</v>
      </c>
      <c r="E172" s="8" t="s">
        <v>62</v>
      </c>
      <c r="F172" s="7" t="s">
        <v>208</v>
      </c>
      <c r="G172" s="9">
        <v>166.4</v>
      </c>
      <c r="H172" s="7"/>
      <c r="I172" s="9"/>
      <c r="J172" s="7"/>
      <c r="K172" s="9"/>
      <c r="L172" s="7"/>
      <c r="M172" s="9"/>
      <c r="N172" s="7"/>
      <c r="O172" s="9"/>
      <c r="P172" s="7"/>
      <c r="Q172" s="9"/>
      <c r="R172" s="7"/>
      <c r="S172" s="9"/>
      <c r="T172" s="26"/>
      <c r="U172" s="27"/>
      <c r="V172" s="26"/>
      <c r="W172" s="27"/>
      <c r="X172" s="26"/>
      <c r="Y172" s="9"/>
      <c r="Z172" s="7"/>
      <c r="AA172" s="27"/>
      <c r="AB172" s="26"/>
      <c r="AC172" s="27"/>
      <c r="AD172" s="26"/>
      <c r="AE172" s="27"/>
      <c r="AF172" s="4">
        <v>12</v>
      </c>
      <c r="AG172" s="8">
        <v>24</v>
      </c>
      <c r="AH172" s="7" t="s">
        <v>98</v>
      </c>
      <c r="AI172" s="60">
        <v>7891317044718</v>
      </c>
      <c r="AJ172" s="4" t="s">
        <v>547</v>
      </c>
      <c r="AK172" s="12" t="s">
        <v>548</v>
      </c>
      <c r="AL172" s="4">
        <v>21069090</v>
      </c>
      <c r="AM172" s="12">
        <v>5</v>
      </c>
      <c r="AN172" s="4" t="s">
        <v>65</v>
      </c>
      <c r="AO172" s="5" t="s">
        <v>65</v>
      </c>
      <c r="AP172" s="4">
        <v>0</v>
      </c>
      <c r="AQ172" s="27">
        <v>135</v>
      </c>
      <c r="AR172" s="31">
        <v>80</v>
      </c>
      <c r="AS172" s="27">
        <v>150</v>
      </c>
      <c r="AT172" s="31">
        <v>0.73</v>
      </c>
      <c r="AU172" s="27">
        <v>0.5</v>
      </c>
      <c r="AV172" s="31">
        <v>500</v>
      </c>
      <c r="AW172" s="27">
        <v>330</v>
      </c>
      <c r="AX172" s="31">
        <v>160</v>
      </c>
      <c r="AY172" s="27">
        <v>9</v>
      </c>
      <c r="AZ172" s="33" t="s">
        <v>432</v>
      </c>
      <c r="BA172" s="29">
        <v>0</v>
      </c>
      <c r="BB172" s="26" t="s">
        <v>62</v>
      </c>
      <c r="BC172" s="3" t="s">
        <v>68</v>
      </c>
      <c r="BD172" s="48"/>
      <c r="BE172" s="76">
        <v>39.9</v>
      </c>
      <c r="BF172"/>
      <c r="BG172" s="6"/>
    </row>
    <row r="173" spans="1:59" s="24" customFormat="1" ht="15.75" customHeight="1" x14ac:dyDescent="0.25">
      <c r="A173" s="6" t="s">
        <v>549</v>
      </c>
      <c r="B173" s="7" t="s">
        <v>201</v>
      </c>
      <c r="C173" s="8" t="s">
        <v>201</v>
      </c>
      <c r="D173" s="11">
        <v>434726</v>
      </c>
      <c r="E173" s="8" t="s">
        <v>62</v>
      </c>
      <c r="F173" s="7" t="s">
        <v>208</v>
      </c>
      <c r="G173" s="9">
        <v>46.33</v>
      </c>
      <c r="H173" s="7"/>
      <c r="I173" s="9"/>
      <c r="J173" s="7"/>
      <c r="K173" s="9"/>
      <c r="L173" s="7"/>
      <c r="M173" s="9"/>
      <c r="N173" s="7"/>
      <c r="O173" s="9"/>
      <c r="P173" s="7"/>
      <c r="Q173" s="9"/>
      <c r="R173" s="7"/>
      <c r="S173" s="9"/>
      <c r="T173" s="26"/>
      <c r="U173" s="27"/>
      <c r="V173" s="26"/>
      <c r="W173" s="27"/>
      <c r="X173" s="26"/>
      <c r="Y173" s="9"/>
      <c r="Z173" s="7"/>
      <c r="AA173" s="27"/>
      <c r="AB173" s="26"/>
      <c r="AC173" s="27"/>
      <c r="AD173" s="26"/>
      <c r="AE173" s="27"/>
      <c r="AF173" s="4">
        <v>18</v>
      </c>
      <c r="AG173" s="8">
        <v>24</v>
      </c>
      <c r="AH173" s="7" t="s">
        <v>98</v>
      </c>
      <c r="AI173" s="60">
        <v>7891317044732</v>
      </c>
      <c r="AJ173" s="4">
        <v>7891317044725</v>
      </c>
      <c r="AK173" s="12">
        <v>17891317044722</v>
      </c>
      <c r="AL173" s="4">
        <v>21069060</v>
      </c>
      <c r="AM173" s="12">
        <v>5</v>
      </c>
      <c r="AN173" s="4" t="s">
        <v>65</v>
      </c>
      <c r="AO173" s="5" t="s">
        <v>65</v>
      </c>
      <c r="AP173" s="4">
        <v>0</v>
      </c>
      <c r="AQ173" s="27">
        <v>750</v>
      </c>
      <c r="AR173" s="31">
        <v>130</v>
      </c>
      <c r="AS173" s="27">
        <v>100</v>
      </c>
      <c r="AT173" s="31">
        <v>0.3</v>
      </c>
      <c r="AU173" s="27">
        <v>0.25</v>
      </c>
      <c r="AV173" s="31">
        <v>473</v>
      </c>
      <c r="AW173" s="27">
        <v>323</v>
      </c>
      <c r="AX173" s="31">
        <v>148</v>
      </c>
      <c r="AY173" s="27">
        <v>5.91</v>
      </c>
      <c r="AZ173" s="33" t="s">
        <v>432</v>
      </c>
      <c r="BA173" s="29">
        <v>0</v>
      </c>
      <c r="BB173" s="26" t="s">
        <v>62</v>
      </c>
      <c r="BC173" s="3" t="s">
        <v>68</v>
      </c>
      <c r="BD173" s="48"/>
      <c r="BE173" s="76">
        <v>10.9</v>
      </c>
      <c r="BF173"/>
      <c r="BG173" s="6"/>
    </row>
    <row r="174" spans="1:59" s="24" customFormat="1" ht="15.75" customHeight="1" x14ac:dyDescent="0.25">
      <c r="A174" s="6" t="s">
        <v>550</v>
      </c>
      <c r="B174" s="7" t="s">
        <v>201</v>
      </c>
      <c r="C174" s="8" t="s">
        <v>201</v>
      </c>
      <c r="D174" s="11">
        <v>434727</v>
      </c>
      <c r="E174" s="8" t="s">
        <v>62</v>
      </c>
      <c r="F174" s="7" t="s">
        <v>208</v>
      </c>
      <c r="G174" s="9">
        <v>46.33</v>
      </c>
      <c r="H174" s="7"/>
      <c r="I174" s="9"/>
      <c r="J174" s="7"/>
      <c r="K174" s="9"/>
      <c r="L174" s="7"/>
      <c r="M174" s="9"/>
      <c r="N174" s="7"/>
      <c r="O174" s="9"/>
      <c r="P174" s="7"/>
      <c r="Q174" s="9"/>
      <c r="R174" s="7"/>
      <c r="S174" s="9"/>
      <c r="T174" s="26"/>
      <c r="U174" s="27"/>
      <c r="V174" s="26"/>
      <c r="W174" s="27"/>
      <c r="X174" s="26"/>
      <c r="Y174" s="9"/>
      <c r="Z174" s="7"/>
      <c r="AA174" s="27"/>
      <c r="AB174" s="26"/>
      <c r="AC174" s="27"/>
      <c r="AD174" s="26"/>
      <c r="AE174" s="27"/>
      <c r="AF174" s="4">
        <v>18</v>
      </c>
      <c r="AG174" s="8">
        <v>24</v>
      </c>
      <c r="AH174" s="7" t="s">
        <v>98</v>
      </c>
      <c r="AI174" s="60">
        <v>7891317044756</v>
      </c>
      <c r="AJ174" s="4" t="s">
        <v>551</v>
      </c>
      <c r="AK174" s="12" t="s">
        <v>552</v>
      </c>
      <c r="AL174" s="4">
        <v>21069060</v>
      </c>
      <c r="AM174" s="12">
        <v>5</v>
      </c>
      <c r="AN174" s="4" t="s">
        <v>65</v>
      </c>
      <c r="AO174" s="5" t="s">
        <v>65</v>
      </c>
      <c r="AP174" s="4">
        <v>0</v>
      </c>
      <c r="AQ174" s="27">
        <v>750</v>
      </c>
      <c r="AR174" s="31">
        <v>130</v>
      </c>
      <c r="AS174" s="27">
        <v>100</v>
      </c>
      <c r="AT174" s="31">
        <v>0.3</v>
      </c>
      <c r="AU174" s="27">
        <v>0.25</v>
      </c>
      <c r="AV174" s="31">
        <v>473</v>
      </c>
      <c r="AW174" s="27">
        <v>323</v>
      </c>
      <c r="AX174" s="31">
        <v>148</v>
      </c>
      <c r="AY174" s="27">
        <v>5.91</v>
      </c>
      <c r="AZ174" s="33" t="s">
        <v>432</v>
      </c>
      <c r="BA174" s="29">
        <v>0</v>
      </c>
      <c r="BB174" s="26" t="s">
        <v>62</v>
      </c>
      <c r="BC174" s="3" t="s">
        <v>68</v>
      </c>
      <c r="BD174" s="48"/>
      <c r="BE174" s="76">
        <v>10.9</v>
      </c>
      <c r="BF174"/>
      <c r="BG174" s="6"/>
    </row>
    <row r="175" spans="1:59" s="24" customFormat="1" ht="15.75" customHeight="1" x14ac:dyDescent="0.25">
      <c r="A175" s="6" t="s">
        <v>553</v>
      </c>
      <c r="B175" s="7" t="s">
        <v>201</v>
      </c>
      <c r="C175" s="8" t="s">
        <v>201</v>
      </c>
      <c r="D175" s="11">
        <v>434728</v>
      </c>
      <c r="E175" s="8" t="s">
        <v>62</v>
      </c>
      <c r="F175" s="7" t="s">
        <v>208</v>
      </c>
      <c r="G175" s="9">
        <v>46.33</v>
      </c>
      <c r="H175" s="7"/>
      <c r="I175" s="9"/>
      <c r="J175" s="7"/>
      <c r="K175" s="9"/>
      <c r="L175" s="7"/>
      <c r="M175" s="9"/>
      <c r="N175" s="7"/>
      <c r="O175" s="9"/>
      <c r="P175" s="7"/>
      <c r="Q175" s="9"/>
      <c r="R175" s="7"/>
      <c r="S175" s="9"/>
      <c r="T175" s="26"/>
      <c r="U175" s="27"/>
      <c r="V175" s="26"/>
      <c r="W175" s="27"/>
      <c r="X175" s="26"/>
      <c r="Y175" s="9"/>
      <c r="Z175" s="7"/>
      <c r="AA175" s="27"/>
      <c r="AB175" s="26"/>
      <c r="AC175" s="27"/>
      <c r="AD175" s="26"/>
      <c r="AE175" s="27"/>
      <c r="AF175" s="4">
        <v>18</v>
      </c>
      <c r="AG175" s="8">
        <v>24</v>
      </c>
      <c r="AH175" s="7" t="s">
        <v>98</v>
      </c>
      <c r="AI175" s="60">
        <v>7891317044770</v>
      </c>
      <c r="AJ175" s="4" t="s">
        <v>554</v>
      </c>
      <c r="AK175" s="12" t="s">
        <v>555</v>
      </c>
      <c r="AL175" s="4">
        <v>21069060</v>
      </c>
      <c r="AM175" s="12">
        <v>5</v>
      </c>
      <c r="AN175" s="4" t="s">
        <v>65</v>
      </c>
      <c r="AO175" s="5" t="s">
        <v>65</v>
      </c>
      <c r="AP175" s="4">
        <v>0</v>
      </c>
      <c r="AQ175" s="27">
        <v>750</v>
      </c>
      <c r="AR175" s="31">
        <v>130</v>
      </c>
      <c r="AS175" s="27">
        <v>100</v>
      </c>
      <c r="AT175" s="31">
        <v>0.3</v>
      </c>
      <c r="AU175" s="27">
        <v>0.25</v>
      </c>
      <c r="AV175" s="31">
        <v>473</v>
      </c>
      <c r="AW175" s="27">
        <v>323</v>
      </c>
      <c r="AX175" s="31">
        <v>148</v>
      </c>
      <c r="AY175" s="27">
        <v>5.91</v>
      </c>
      <c r="AZ175" s="33" t="s">
        <v>432</v>
      </c>
      <c r="BA175" s="29">
        <v>0</v>
      </c>
      <c r="BB175" s="26" t="s">
        <v>62</v>
      </c>
      <c r="BC175" s="3" t="s">
        <v>68</v>
      </c>
      <c r="BD175" s="48"/>
      <c r="BE175" s="76">
        <v>10.9</v>
      </c>
      <c r="BF175"/>
      <c r="BG175" s="6"/>
    </row>
    <row r="176" spans="1:59" s="24" customFormat="1" ht="15.75" customHeight="1" x14ac:dyDescent="0.25">
      <c r="A176" s="6" t="s">
        <v>556</v>
      </c>
      <c r="B176" s="7" t="s">
        <v>201</v>
      </c>
      <c r="C176" s="8" t="s">
        <v>201</v>
      </c>
      <c r="D176" s="11">
        <v>434729</v>
      </c>
      <c r="E176" s="8" t="s">
        <v>62</v>
      </c>
      <c r="F176" s="7" t="s">
        <v>208</v>
      </c>
      <c r="G176" s="9">
        <v>46.33</v>
      </c>
      <c r="H176" s="7"/>
      <c r="I176" s="9"/>
      <c r="J176" s="7"/>
      <c r="K176" s="9"/>
      <c r="L176" s="7"/>
      <c r="M176" s="9"/>
      <c r="N176" s="7"/>
      <c r="O176" s="9"/>
      <c r="P176" s="7"/>
      <c r="Q176" s="9"/>
      <c r="R176" s="7"/>
      <c r="S176" s="9"/>
      <c r="T176" s="26"/>
      <c r="U176" s="27"/>
      <c r="V176" s="26"/>
      <c r="W176" s="27"/>
      <c r="X176" s="26"/>
      <c r="Y176" s="9"/>
      <c r="Z176" s="7"/>
      <c r="AA176" s="27"/>
      <c r="AB176" s="26"/>
      <c r="AC176" s="27"/>
      <c r="AD176" s="26"/>
      <c r="AE176" s="27"/>
      <c r="AF176" s="4">
        <v>18</v>
      </c>
      <c r="AG176" s="8">
        <v>24</v>
      </c>
      <c r="AH176" s="7" t="s">
        <v>98</v>
      </c>
      <c r="AI176" s="60">
        <v>7891317044794</v>
      </c>
      <c r="AJ176" s="4" t="s">
        <v>557</v>
      </c>
      <c r="AK176" s="12" t="s">
        <v>558</v>
      </c>
      <c r="AL176" s="4">
        <v>21069060</v>
      </c>
      <c r="AM176" s="12">
        <v>5</v>
      </c>
      <c r="AN176" s="4" t="s">
        <v>65</v>
      </c>
      <c r="AO176" s="5" t="s">
        <v>65</v>
      </c>
      <c r="AP176" s="4">
        <v>0</v>
      </c>
      <c r="AQ176" s="27">
        <v>750</v>
      </c>
      <c r="AR176" s="31">
        <v>130</v>
      </c>
      <c r="AS176" s="27">
        <v>100</v>
      </c>
      <c r="AT176" s="31">
        <v>0.3</v>
      </c>
      <c r="AU176" s="27">
        <v>0.25</v>
      </c>
      <c r="AV176" s="31">
        <v>473</v>
      </c>
      <c r="AW176" s="27">
        <v>323</v>
      </c>
      <c r="AX176" s="31">
        <v>148</v>
      </c>
      <c r="AY176" s="27">
        <v>5.91</v>
      </c>
      <c r="AZ176" s="33" t="s">
        <v>432</v>
      </c>
      <c r="BA176" s="29">
        <v>0</v>
      </c>
      <c r="BB176" s="26" t="s">
        <v>62</v>
      </c>
      <c r="BC176" s="3" t="s">
        <v>68</v>
      </c>
      <c r="BD176" s="48"/>
      <c r="BE176" s="76">
        <v>10.9</v>
      </c>
      <c r="BF176"/>
      <c r="BG176" s="6"/>
    </row>
    <row r="177" spans="1:59" s="24" customFormat="1" ht="15.75" customHeight="1" x14ac:dyDescent="0.25">
      <c r="A177" s="6" t="s">
        <v>559</v>
      </c>
      <c r="B177" s="7" t="s">
        <v>201</v>
      </c>
      <c r="C177" s="8" t="s">
        <v>201</v>
      </c>
      <c r="D177" s="11">
        <v>434717</v>
      </c>
      <c r="E177" s="8" t="s">
        <v>62</v>
      </c>
      <c r="F177" s="7" t="s">
        <v>208</v>
      </c>
      <c r="G177" s="9">
        <v>46.33</v>
      </c>
      <c r="H177" s="7"/>
      <c r="I177" s="9"/>
      <c r="J177" s="7"/>
      <c r="K177" s="9"/>
      <c r="L177" s="7"/>
      <c r="M177" s="9"/>
      <c r="N177" s="7"/>
      <c r="O177" s="9"/>
      <c r="P177" s="7"/>
      <c r="Q177" s="9"/>
      <c r="R177" s="7"/>
      <c r="S177" s="9"/>
      <c r="T177" s="26"/>
      <c r="U177" s="27"/>
      <c r="V177" s="26"/>
      <c r="W177" s="27"/>
      <c r="X177" s="26"/>
      <c r="Y177" s="9"/>
      <c r="Z177" s="7"/>
      <c r="AA177" s="27"/>
      <c r="AB177" s="26"/>
      <c r="AC177" s="27"/>
      <c r="AD177" s="26"/>
      <c r="AE177" s="27"/>
      <c r="AF177" s="4">
        <v>18</v>
      </c>
      <c r="AG177" s="8">
        <v>24</v>
      </c>
      <c r="AH177" s="7" t="s">
        <v>98</v>
      </c>
      <c r="AI177" s="60">
        <v>7891317044817</v>
      </c>
      <c r="AJ177" s="4" t="s">
        <v>560</v>
      </c>
      <c r="AK177" s="12" t="s">
        <v>561</v>
      </c>
      <c r="AL177" s="4">
        <v>21069060</v>
      </c>
      <c r="AM177" s="12">
        <v>5</v>
      </c>
      <c r="AN177" s="4" t="s">
        <v>65</v>
      </c>
      <c r="AO177" s="5" t="s">
        <v>65</v>
      </c>
      <c r="AP177" s="4">
        <v>0</v>
      </c>
      <c r="AQ177" s="27">
        <v>750</v>
      </c>
      <c r="AR177" s="31">
        <v>130</v>
      </c>
      <c r="AS177" s="27">
        <v>100</v>
      </c>
      <c r="AT177" s="31">
        <v>0.3</v>
      </c>
      <c r="AU177" s="27">
        <v>0.25</v>
      </c>
      <c r="AV177" s="31">
        <v>473</v>
      </c>
      <c r="AW177" s="27">
        <v>323</v>
      </c>
      <c r="AX177" s="31">
        <v>148</v>
      </c>
      <c r="AY177" s="27">
        <v>5.91</v>
      </c>
      <c r="AZ177" s="33" t="s">
        <v>432</v>
      </c>
      <c r="BA177" s="29">
        <v>0</v>
      </c>
      <c r="BB177" s="26" t="s">
        <v>62</v>
      </c>
      <c r="BC177" s="3" t="s">
        <v>68</v>
      </c>
      <c r="BD177" s="48"/>
      <c r="BE177" s="76">
        <v>10.9</v>
      </c>
      <c r="BF177"/>
      <c r="BG177" s="6"/>
    </row>
    <row r="178" spans="1:59" s="24" customFormat="1" ht="15.75" customHeight="1" x14ac:dyDescent="0.25">
      <c r="A178" s="6" t="s">
        <v>562</v>
      </c>
      <c r="B178" s="7" t="s">
        <v>201</v>
      </c>
      <c r="C178" s="8" t="s">
        <v>201</v>
      </c>
      <c r="D178" s="11">
        <v>433927</v>
      </c>
      <c r="E178" s="8" t="s">
        <v>563</v>
      </c>
      <c r="F178" s="7" t="s">
        <v>61</v>
      </c>
      <c r="G178" s="9"/>
      <c r="H178" s="7">
        <v>16.77</v>
      </c>
      <c r="I178" s="9">
        <v>17.78</v>
      </c>
      <c r="J178" s="7">
        <v>17.89</v>
      </c>
      <c r="K178" s="9">
        <v>18</v>
      </c>
      <c r="L178" s="7">
        <v>18.22</v>
      </c>
      <c r="M178" s="9">
        <v>18.34</v>
      </c>
      <c r="N178" s="7">
        <v>18.45</v>
      </c>
      <c r="O178" s="9">
        <v>18.57</v>
      </c>
      <c r="P178" s="7">
        <v>18.68</v>
      </c>
      <c r="Q178" s="9">
        <v>18.920000000000002</v>
      </c>
      <c r="R178" s="7">
        <v>19.05</v>
      </c>
      <c r="S178" s="9">
        <v>19.170000000000002</v>
      </c>
      <c r="T178" s="26">
        <v>22.5</v>
      </c>
      <c r="U178" s="27">
        <v>23.85</v>
      </c>
      <c r="V178" s="26">
        <v>24</v>
      </c>
      <c r="W178" s="27">
        <v>24.15</v>
      </c>
      <c r="X178" s="26">
        <v>24.44</v>
      </c>
      <c r="Y178" s="9">
        <v>24.6</v>
      </c>
      <c r="Z178" s="7">
        <v>24.75</v>
      </c>
      <c r="AA178" s="27">
        <v>24.91</v>
      </c>
      <c r="AB178" s="26">
        <v>25.06</v>
      </c>
      <c r="AC178" s="27">
        <v>25.38</v>
      </c>
      <c r="AD178" s="26">
        <v>25.55</v>
      </c>
      <c r="AE178" s="27">
        <v>25.72</v>
      </c>
      <c r="AF178" s="4">
        <v>40</v>
      </c>
      <c r="AG178" s="8">
        <v>24</v>
      </c>
      <c r="AH178" s="7" t="s">
        <v>63</v>
      </c>
      <c r="AI178" s="60" t="s">
        <v>564</v>
      </c>
      <c r="AJ178" s="4"/>
      <c r="AK178" s="12" t="s">
        <v>565</v>
      </c>
      <c r="AL178" s="4" t="s">
        <v>566</v>
      </c>
      <c r="AM178" s="12" t="s">
        <v>64</v>
      </c>
      <c r="AN178" s="4" t="s">
        <v>65</v>
      </c>
      <c r="AO178" s="5" t="s">
        <v>358</v>
      </c>
      <c r="AP178" s="4">
        <v>0</v>
      </c>
      <c r="AQ178" s="27">
        <v>60</v>
      </c>
      <c r="AR178" s="31">
        <v>63</v>
      </c>
      <c r="AS178" s="27">
        <v>117</v>
      </c>
      <c r="AT178" s="31">
        <v>0.23499999999999999</v>
      </c>
      <c r="AU178" s="27">
        <v>0.22600000000000001</v>
      </c>
      <c r="AV178" s="31">
        <v>309</v>
      </c>
      <c r="AW178" s="27">
        <v>262</v>
      </c>
      <c r="AX178" s="31">
        <v>244</v>
      </c>
      <c r="AY178" s="27">
        <v>9.3999999999999986</v>
      </c>
      <c r="AZ178" s="33" t="s">
        <v>567</v>
      </c>
      <c r="BA178" s="29" t="s">
        <v>568</v>
      </c>
      <c r="BB178" s="26"/>
      <c r="BC178" s="3" t="s">
        <v>68</v>
      </c>
      <c r="BD178" s="48"/>
      <c r="BE178" s="76">
        <v>23.99</v>
      </c>
      <c r="BF178"/>
      <c r="BG178" s="6"/>
    </row>
    <row r="179" spans="1:59" s="24" customFormat="1" ht="15.75" customHeight="1" x14ac:dyDescent="0.25">
      <c r="A179" s="73" t="s">
        <v>569</v>
      </c>
      <c r="B179" s="17" t="s">
        <v>201</v>
      </c>
      <c r="C179" s="15" t="s">
        <v>201</v>
      </c>
      <c r="D179" s="19" t="s">
        <v>570</v>
      </c>
      <c r="E179" s="15" t="s">
        <v>62</v>
      </c>
      <c r="F179" s="17" t="s">
        <v>61</v>
      </c>
      <c r="G179" s="16"/>
      <c r="H179" s="17">
        <v>37.18</v>
      </c>
      <c r="I179" s="16">
        <v>39.42</v>
      </c>
      <c r="J179" s="17">
        <v>39.659999999999997</v>
      </c>
      <c r="K179" s="16">
        <v>39.9</v>
      </c>
      <c r="L179" s="17">
        <v>40.4</v>
      </c>
      <c r="M179" s="16">
        <v>40.65</v>
      </c>
      <c r="N179" s="17">
        <v>40.9</v>
      </c>
      <c r="O179" s="16">
        <v>41.16</v>
      </c>
      <c r="P179" s="17">
        <v>41.42</v>
      </c>
      <c r="Q179" s="16">
        <v>41.95</v>
      </c>
      <c r="R179" s="17">
        <v>42.22</v>
      </c>
      <c r="S179" s="16">
        <v>42.49</v>
      </c>
      <c r="T179" s="16">
        <v>49.88</v>
      </c>
      <c r="U179" s="17">
        <v>52.88</v>
      </c>
      <c r="V179" s="16">
        <v>53.2</v>
      </c>
      <c r="W179" s="17">
        <v>53.52</v>
      </c>
      <c r="X179" s="16">
        <v>54.2</v>
      </c>
      <c r="Y179" s="16">
        <v>54.53</v>
      </c>
      <c r="Z179" s="17">
        <v>54.87</v>
      </c>
      <c r="AA179" s="17">
        <v>55.21</v>
      </c>
      <c r="AB179" s="16">
        <v>55.56</v>
      </c>
      <c r="AC179" s="17">
        <v>56.27</v>
      </c>
      <c r="AD179" s="16">
        <v>56.64</v>
      </c>
      <c r="AE179" s="17">
        <v>57</v>
      </c>
      <c r="AF179" s="14">
        <v>24</v>
      </c>
      <c r="AG179" s="15">
        <v>18</v>
      </c>
      <c r="AH179" s="17" t="s">
        <v>63</v>
      </c>
      <c r="AI179" s="15" t="s">
        <v>571</v>
      </c>
      <c r="AJ179" s="14"/>
      <c r="AK179" s="18" t="s">
        <v>572</v>
      </c>
      <c r="AL179" s="14" t="s">
        <v>566</v>
      </c>
      <c r="AM179" s="58" t="s">
        <v>64</v>
      </c>
      <c r="AN179" s="14" t="s">
        <v>65</v>
      </c>
      <c r="AO179" s="13" t="s">
        <v>358</v>
      </c>
      <c r="AP179" s="14">
        <v>0</v>
      </c>
      <c r="AQ179" s="17">
        <v>48</v>
      </c>
      <c r="AR179" s="13">
        <v>48</v>
      </c>
      <c r="AS179" s="17">
        <v>173</v>
      </c>
      <c r="AT179" s="13">
        <v>0.153</v>
      </c>
      <c r="AU179" s="17">
        <v>0.1</v>
      </c>
      <c r="AV179" s="13">
        <v>400</v>
      </c>
      <c r="AW179" s="17">
        <v>153</v>
      </c>
      <c r="AX179" s="13">
        <v>183</v>
      </c>
      <c r="AY179" s="17">
        <f>24*AT179</f>
        <v>3.6719999999999997</v>
      </c>
      <c r="AZ179" s="15" t="s">
        <v>573</v>
      </c>
      <c r="BA179" s="14" t="s">
        <v>574</v>
      </c>
      <c r="BB179" s="16"/>
      <c r="BC179" s="23" t="s">
        <v>68</v>
      </c>
      <c r="BD179" s="41"/>
      <c r="BE179" s="76">
        <v>42.9</v>
      </c>
      <c r="BG179" s="20"/>
    </row>
    <row r="180" spans="1:59" s="24" customFormat="1" ht="15.75" customHeight="1" x14ac:dyDescent="0.25">
      <c r="A180" s="6" t="s">
        <v>575</v>
      </c>
      <c r="B180" s="7" t="s">
        <v>58</v>
      </c>
      <c r="C180" s="8" t="s">
        <v>576</v>
      </c>
      <c r="D180" s="11">
        <v>429426</v>
      </c>
      <c r="E180" s="8" t="s">
        <v>62</v>
      </c>
      <c r="F180" s="7" t="s">
        <v>96</v>
      </c>
      <c r="G180" s="9" t="s">
        <v>62</v>
      </c>
      <c r="H180" s="7">
        <v>24.48</v>
      </c>
      <c r="I180" s="9">
        <v>25.95</v>
      </c>
      <c r="J180" s="7">
        <v>26.11</v>
      </c>
      <c r="K180" s="9">
        <v>26.27</v>
      </c>
      <c r="L180" s="7">
        <v>26.59</v>
      </c>
      <c r="M180" s="9">
        <v>26.76</v>
      </c>
      <c r="N180" s="7">
        <v>26.93</v>
      </c>
      <c r="O180" s="9">
        <v>27.09</v>
      </c>
      <c r="P180" s="7">
        <v>27.27</v>
      </c>
      <c r="Q180" s="9">
        <v>27.62</v>
      </c>
      <c r="R180" s="7">
        <v>27.79</v>
      </c>
      <c r="S180" s="9">
        <v>27.97</v>
      </c>
      <c r="T180" s="26">
        <v>33.07</v>
      </c>
      <c r="U180" s="27">
        <v>35.06</v>
      </c>
      <c r="V180" s="26">
        <v>35.270000000000003</v>
      </c>
      <c r="W180" s="27">
        <v>35.49</v>
      </c>
      <c r="X180" s="26">
        <v>35.92</v>
      </c>
      <c r="Y180" s="9">
        <v>36.15</v>
      </c>
      <c r="Z180" s="7">
        <v>36.380000000000003</v>
      </c>
      <c r="AA180" s="27">
        <v>36.6</v>
      </c>
      <c r="AB180" s="26">
        <v>36.840000000000003</v>
      </c>
      <c r="AC180" s="27">
        <v>37.31</v>
      </c>
      <c r="AD180" s="26">
        <v>37.54</v>
      </c>
      <c r="AE180" s="27">
        <v>37.79</v>
      </c>
      <c r="AF180" s="4">
        <v>80</v>
      </c>
      <c r="AG180" s="8" t="s">
        <v>88</v>
      </c>
      <c r="AH180" s="7" t="s">
        <v>98</v>
      </c>
      <c r="AI180" s="8">
        <v>7891317026042</v>
      </c>
      <c r="AJ180" s="4"/>
      <c r="AK180" s="12" t="s">
        <v>577</v>
      </c>
      <c r="AL180" s="4">
        <v>21069030</v>
      </c>
      <c r="AM180" s="5" t="s">
        <v>64</v>
      </c>
      <c r="AN180" s="4" t="s">
        <v>65</v>
      </c>
      <c r="AO180" s="5" t="s">
        <v>62</v>
      </c>
      <c r="AP180" s="4">
        <v>0</v>
      </c>
      <c r="AQ180" s="27">
        <v>67</v>
      </c>
      <c r="AR180" s="31">
        <v>45</v>
      </c>
      <c r="AS180" s="27">
        <v>107</v>
      </c>
      <c r="AT180" s="31" t="s">
        <v>578</v>
      </c>
      <c r="AU180" s="27" t="s">
        <v>579</v>
      </c>
      <c r="AV180" s="31">
        <v>350</v>
      </c>
      <c r="AW180" s="27">
        <v>286</v>
      </c>
      <c r="AX180" s="31">
        <v>230</v>
      </c>
      <c r="AY180" s="27">
        <v>1.26</v>
      </c>
      <c r="AZ180" s="33" t="s">
        <v>580</v>
      </c>
      <c r="BA180" s="29">
        <v>2569</v>
      </c>
      <c r="BB180" s="26" t="s">
        <v>62</v>
      </c>
      <c r="BC180" s="3" t="s">
        <v>68</v>
      </c>
      <c r="BD180" s="39">
        <v>406601</v>
      </c>
      <c r="BE180" s="76">
        <v>14.9</v>
      </c>
      <c r="BF180"/>
      <c r="BG180" s="6" t="s">
        <v>575</v>
      </c>
    </row>
    <row r="181" spans="1:59" s="24" customFormat="1" ht="15.75" customHeight="1" x14ac:dyDescent="0.25">
      <c r="A181" s="6" t="s">
        <v>581</v>
      </c>
      <c r="B181" s="7" t="s">
        <v>58</v>
      </c>
      <c r="C181" s="8" t="s">
        <v>576</v>
      </c>
      <c r="D181" s="11">
        <v>429427</v>
      </c>
      <c r="E181" s="8" t="s">
        <v>62</v>
      </c>
      <c r="F181" s="7" t="s">
        <v>96</v>
      </c>
      <c r="G181" s="9" t="s">
        <v>62</v>
      </c>
      <c r="H181" s="7">
        <v>35.18</v>
      </c>
      <c r="I181" s="9">
        <v>37.299999999999997</v>
      </c>
      <c r="J181" s="7">
        <v>37.53</v>
      </c>
      <c r="K181" s="9">
        <v>37.76</v>
      </c>
      <c r="L181" s="7">
        <v>38.22</v>
      </c>
      <c r="M181" s="9">
        <v>38.46</v>
      </c>
      <c r="N181" s="7">
        <v>38.700000000000003</v>
      </c>
      <c r="O181" s="9">
        <v>38.94</v>
      </c>
      <c r="P181" s="7">
        <v>39.19</v>
      </c>
      <c r="Q181" s="9">
        <v>39.69</v>
      </c>
      <c r="R181" s="7">
        <v>39.950000000000003</v>
      </c>
      <c r="S181" s="9">
        <v>40.21</v>
      </c>
      <c r="T181" s="26">
        <v>47.53</v>
      </c>
      <c r="U181" s="27">
        <v>50.39</v>
      </c>
      <c r="V181" s="26">
        <v>50.7</v>
      </c>
      <c r="W181" s="27">
        <v>51.01</v>
      </c>
      <c r="X181" s="26">
        <v>51.63</v>
      </c>
      <c r="Y181" s="9">
        <v>51.96</v>
      </c>
      <c r="Z181" s="7">
        <v>52.28</v>
      </c>
      <c r="AA181" s="27">
        <v>52.61</v>
      </c>
      <c r="AB181" s="26">
        <v>52.94</v>
      </c>
      <c r="AC181" s="27">
        <v>53.62</v>
      </c>
      <c r="AD181" s="26">
        <v>53.97</v>
      </c>
      <c r="AE181" s="27">
        <v>54.32</v>
      </c>
      <c r="AF181" s="4">
        <v>80</v>
      </c>
      <c r="AG181" s="8" t="s">
        <v>88</v>
      </c>
      <c r="AH181" s="7" t="s">
        <v>98</v>
      </c>
      <c r="AI181" s="8" t="s">
        <v>582</v>
      </c>
      <c r="AJ181" s="4"/>
      <c r="AK181" s="12" t="s">
        <v>583</v>
      </c>
      <c r="AL181" s="4">
        <v>21069030</v>
      </c>
      <c r="AM181" s="5" t="s">
        <v>64</v>
      </c>
      <c r="AN181" s="4" t="s">
        <v>65</v>
      </c>
      <c r="AO181" s="5" t="s">
        <v>62</v>
      </c>
      <c r="AP181" s="4">
        <v>0</v>
      </c>
      <c r="AQ181" s="27">
        <v>67</v>
      </c>
      <c r="AR181" s="31">
        <v>45</v>
      </c>
      <c r="AS181" s="27">
        <v>107</v>
      </c>
      <c r="AT181" s="31" t="s">
        <v>578</v>
      </c>
      <c r="AU181" s="27" t="s">
        <v>579</v>
      </c>
      <c r="AV181" s="31">
        <v>350</v>
      </c>
      <c r="AW181" s="27">
        <v>286</v>
      </c>
      <c r="AX181" s="31">
        <v>230</v>
      </c>
      <c r="AY181" s="27">
        <v>1.26</v>
      </c>
      <c r="AZ181" s="33" t="s">
        <v>580</v>
      </c>
      <c r="BA181" s="29">
        <v>2569</v>
      </c>
      <c r="BB181" s="26" t="s">
        <v>62</v>
      </c>
      <c r="BC181" s="3" t="s">
        <v>68</v>
      </c>
      <c r="BD181" s="39">
        <v>402567</v>
      </c>
      <c r="BE181" s="76">
        <v>16.899999999999999</v>
      </c>
      <c r="BF181"/>
      <c r="BG181" s="6" t="s">
        <v>581</v>
      </c>
    </row>
    <row r="182" spans="1:59" s="24" customFormat="1" ht="15.75" customHeight="1" x14ac:dyDescent="0.25">
      <c r="A182" s="6" t="s">
        <v>584</v>
      </c>
      <c r="B182" s="7" t="s">
        <v>58</v>
      </c>
      <c r="C182" s="8" t="s">
        <v>576</v>
      </c>
      <c r="D182" s="11">
        <v>429429</v>
      </c>
      <c r="E182" s="8" t="s">
        <v>585</v>
      </c>
      <c r="F182" s="7" t="s">
        <v>61</v>
      </c>
      <c r="G182" s="9" t="s">
        <v>62</v>
      </c>
      <c r="H182" s="7">
        <v>23.68</v>
      </c>
      <c r="I182" s="9">
        <v>25.11</v>
      </c>
      <c r="J182" s="7">
        <v>25.26</v>
      </c>
      <c r="K182" s="9">
        <v>25.41</v>
      </c>
      <c r="L182" s="7">
        <v>25.73</v>
      </c>
      <c r="M182" s="9">
        <v>25.89</v>
      </c>
      <c r="N182" s="7">
        <v>26.05</v>
      </c>
      <c r="O182" s="9">
        <v>26.21</v>
      </c>
      <c r="P182" s="7">
        <v>26.38</v>
      </c>
      <c r="Q182" s="9">
        <v>26.72</v>
      </c>
      <c r="R182" s="7">
        <v>26.89</v>
      </c>
      <c r="S182" s="9">
        <v>27.06</v>
      </c>
      <c r="T182" s="26">
        <v>31.77</v>
      </c>
      <c r="U182" s="27">
        <v>33.68</v>
      </c>
      <c r="V182" s="26">
        <v>33.89</v>
      </c>
      <c r="W182" s="27">
        <v>34.090000000000003</v>
      </c>
      <c r="X182" s="26">
        <v>34.520000000000003</v>
      </c>
      <c r="Y182" s="9">
        <v>34.729999999999997</v>
      </c>
      <c r="Z182" s="7">
        <v>34.950000000000003</v>
      </c>
      <c r="AA182" s="27">
        <v>35.159999999999997</v>
      </c>
      <c r="AB182" s="26">
        <v>35.39</v>
      </c>
      <c r="AC182" s="27">
        <v>35.840000000000003</v>
      </c>
      <c r="AD182" s="26">
        <v>36.07</v>
      </c>
      <c r="AE182" s="27">
        <v>36.299999999999997</v>
      </c>
      <c r="AF182" s="4" t="s">
        <v>586</v>
      </c>
      <c r="AG182" s="8" t="s">
        <v>88</v>
      </c>
      <c r="AH182" s="7" t="s">
        <v>63</v>
      </c>
      <c r="AI182" s="8" t="s">
        <v>587</v>
      </c>
      <c r="AJ182" s="4"/>
      <c r="AK182" s="12" t="s">
        <v>588</v>
      </c>
      <c r="AL182" s="4">
        <v>30045050</v>
      </c>
      <c r="AM182" s="5" t="s">
        <v>64</v>
      </c>
      <c r="AN182" s="4" t="s">
        <v>65</v>
      </c>
      <c r="AO182" s="5" t="s">
        <v>358</v>
      </c>
      <c r="AP182" s="4">
        <v>0</v>
      </c>
      <c r="AQ182" s="27">
        <v>54</v>
      </c>
      <c r="AR182" s="31">
        <v>27</v>
      </c>
      <c r="AS182" s="27">
        <v>89</v>
      </c>
      <c r="AT182" s="31" t="s">
        <v>164</v>
      </c>
      <c r="AU182" s="27" t="s">
        <v>281</v>
      </c>
      <c r="AV182" s="31">
        <v>280</v>
      </c>
      <c r="AW182" s="27">
        <v>280</v>
      </c>
      <c r="AX182" s="31">
        <v>185</v>
      </c>
      <c r="AY182" s="27">
        <v>1.8</v>
      </c>
      <c r="AZ182" s="33" t="s">
        <v>580</v>
      </c>
      <c r="BA182" s="29">
        <v>2569</v>
      </c>
      <c r="BB182" s="26" t="s">
        <v>62</v>
      </c>
      <c r="BC182" s="3" t="s">
        <v>68</v>
      </c>
      <c r="BD182" s="39">
        <v>405433</v>
      </c>
      <c r="BE182" s="76">
        <v>15.9</v>
      </c>
      <c r="BF182"/>
      <c r="BG182" s="6" t="s">
        <v>584</v>
      </c>
    </row>
    <row r="183" spans="1:59" s="24" customFormat="1" ht="15.75" customHeight="1" x14ac:dyDescent="0.25">
      <c r="A183" s="6" t="s">
        <v>589</v>
      </c>
      <c r="B183" s="7" t="s">
        <v>58</v>
      </c>
      <c r="C183" s="8" t="s">
        <v>576</v>
      </c>
      <c r="D183" s="11">
        <v>429428</v>
      </c>
      <c r="E183" s="8" t="s">
        <v>590</v>
      </c>
      <c r="F183" s="7" t="s">
        <v>61</v>
      </c>
      <c r="G183" s="9" t="s">
        <v>62</v>
      </c>
      <c r="H183" s="7">
        <v>12.52</v>
      </c>
      <c r="I183" s="9">
        <v>13.28</v>
      </c>
      <c r="J183" s="7">
        <v>13.36</v>
      </c>
      <c r="K183" s="9">
        <v>13.44</v>
      </c>
      <c r="L183" s="7">
        <v>13.6</v>
      </c>
      <c r="M183" s="9">
        <v>13.69</v>
      </c>
      <c r="N183" s="7">
        <v>13.78</v>
      </c>
      <c r="O183" s="9">
        <v>13.86</v>
      </c>
      <c r="P183" s="7">
        <v>13.95</v>
      </c>
      <c r="Q183" s="9">
        <v>14.13</v>
      </c>
      <c r="R183" s="7">
        <v>14.22</v>
      </c>
      <c r="S183" s="9">
        <v>14.31</v>
      </c>
      <c r="T183" s="26">
        <v>16.8</v>
      </c>
      <c r="U183" s="27">
        <v>17.809999999999999</v>
      </c>
      <c r="V183" s="26">
        <v>17.920000000000002</v>
      </c>
      <c r="W183" s="27">
        <v>18.03</v>
      </c>
      <c r="X183" s="26">
        <v>18.239999999999998</v>
      </c>
      <c r="Y183" s="9">
        <v>18.36</v>
      </c>
      <c r="Z183" s="7">
        <v>18.489999999999998</v>
      </c>
      <c r="AA183" s="27">
        <v>18.59</v>
      </c>
      <c r="AB183" s="26">
        <v>18.71</v>
      </c>
      <c r="AC183" s="27">
        <v>18.95</v>
      </c>
      <c r="AD183" s="26">
        <v>19.079999999999998</v>
      </c>
      <c r="AE183" s="27">
        <v>19.2</v>
      </c>
      <c r="AF183" s="4" t="s">
        <v>586</v>
      </c>
      <c r="AG183" s="8" t="s">
        <v>88</v>
      </c>
      <c r="AH183" s="7" t="s">
        <v>63</v>
      </c>
      <c r="AI183" s="8" t="s">
        <v>591</v>
      </c>
      <c r="AJ183" s="4"/>
      <c r="AK183" s="12" t="s">
        <v>592</v>
      </c>
      <c r="AL183" s="4">
        <v>30045050</v>
      </c>
      <c r="AM183" s="5" t="s">
        <v>64</v>
      </c>
      <c r="AN183" s="4" t="s">
        <v>65</v>
      </c>
      <c r="AO183" s="5" t="s">
        <v>358</v>
      </c>
      <c r="AP183" s="4">
        <v>0</v>
      </c>
      <c r="AQ183" s="27">
        <v>54</v>
      </c>
      <c r="AR183" s="31">
        <v>27</v>
      </c>
      <c r="AS183" s="27">
        <v>89</v>
      </c>
      <c r="AT183" s="31" t="s">
        <v>593</v>
      </c>
      <c r="AU183" s="27" t="s">
        <v>594</v>
      </c>
      <c r="AV183" s="31">
        <v>280</v>
      </c>
      <c r="AW183" s="27">
        <v>280</v>
      </c>
      <c r="AX183" s="31">
        <v>185</v>
      </c>
      <c r="AY183" s="27">
        <v>1.6</v>
      </c>
      <c r="AZ183" s="33" t="s">
        <v>580</v>
      </c>
      <c r="BA183" s="29">
        <v>2569</v>
      </c>
      <c r="BB183" s="26" t="s">
        <v>62</v>
      </c>
      <c r="BC183" s="3" t="s">
        <v>68</v>
      </c>
      <c r="BD183" s="39">
        <v>405432</v>
      </c>
      <c r="BE183" s="76">
        <v>8.9</v>
      </c>
      <c r="BF183"/>
      <c r="BG183" s="6" t="s">
        <v>589</v>
      </c>
    </row>
    <row r="184" spans="1:59" s="24" customFormat="1" ht="15" customHeight="1" x14ac:dyDescent="0.25">
      <c r="A184" s="6" t="s">
        <v>595</v>
      </c>
      <c r="B184" s="7" t="s">
        <v>58</v>
      </c>
      <c r="C184" s="8" t="s">
        <v>576</v>
      </c>
      <c r="D184" s="11">
        <v>429430</v>
      </c>
      <c r="E184" s="8" t="s">
        <v>596</v>
      </c>
      <c r="F184" s="7" t="s">
        <v>61</v>
      </c>
      <c r="G184" s="9" t="s">
        <v>62</v>
      </c>
      <c r="H184" s="7">
        <v>38.299999999999997</v>
      </c>
      <c r="I184" s="9">
        <v>40.6</v>
      </c>
      <c r="J184" s="7">
        <v>40.85</v>
      </c>
      <c r="K184" s="9">
        <v>41.1</v>
      </c>
      <c r="L184" s="7">
        <v>41.6</v>
      </c>
      <c r="M184" s="9">
        <v>41.86</v>
      </c>
      <c r="N184" s="7">
        <v>42.13</v>
      </c>
      <c r="O184" s="9">
        <v>42.39</v>
      </c>
      <c r="P184" s="7">
        <v>42.66</v>
      </c>
      <c r="Q184" s="9">
        <v>43.21</v>
      </c>
      <c r="R184" s="7">
        <v>43.48</v>
      </c>
      <c r="S184" s="9">
        <v>43.77</v>
      </c>
      <c r="T184" s="26">
        <v>51.38</v>
      </c>
      <c r="U184" s="27">
        <v>54.46</v>
      </c>
      <c r="V184" s="26">
        <v>54.8</v>
      </c>
      <c r="W184" s="27">
        <v>55.13</v>
      </c>
      <c r="X184" s="26">
        <v>55.8</v>
      </c>
      <c r="Y184" s="9">
        <v>56.15</v>
      </c>
      <c r="Z184" s="7">
        <v>56.52</v>
      </c>
      <c r="AA184" s="27">
        <v>56.86</v>
      </c>
      <c r="AB184" s="26">
        <v>57.23</v>
      </c>
      <c r="AC184" s="27">
        <v>57.96</v>
      </c>
      <c r="AD184" s="26">
        <v>58.33</v>
      </c>
      <c r="AE184" s="27">
        <v>58.72</v>
      </c>
      <c r="AF184" s="4" t="s">
        <v>586</v>
      </c>
      <c r="AG184" s="8" t="s">
        <v>88</v>
      </c>
      <c r="AH184" s="7" t="s">
        <v>63</v>
      </c>
      <c r="AI184" s="8" t="s">
        <v>597</v>
      </c>
      <c r="AJ184" s="4"/>
      <c r="AK184" s="12" t="s">
        <v>598</v>
      </c>
      <c r="AL184" s="4">
        <v>30045050</v>
      </c>
      <c r="AM184" s="5" t="s">
        <v>64</v>
      </c>
      <c r="AN184" s="4" t="s">
        <v>65</v>
      </c>
      <c r="AO184" s="5" t="s">
        <v>358</v>
      </c>
      <c r="AP184" s="4">
        <v>0</v>
      </c>
      <c r="AQ184" s="27">
        <v>54</v>
      </c>
      <c r="AR184" s="31">
        <v>27</v>
      </c>
      <c r="AS184" s="27">
        <v>89</v>
      </c>
      <c r="AT184" s="31" t="s">
        <v>593</v>
      </c>
      <c r="AU184" s="27" t="s">
        <v>594</v>
      </c>
      <c r="AV184" s="31">
        <v>280</v>
      </c>
      <c r="AW184" s="27">
        <v>280</v>
      </c>
      <c r="AX184" s="31">
        <v>185</v>
      </c>
      <c r="AY184" s="27">
        <v>1.6</v>
      </c>
      <c r="AZ184" s="33" t="s">
        <v>580</v>
      </c>
      <c r="BA184" s="29">
        <v>2569</v>
      </c>
      <c r="BB184" s="26" t="s">
        <v>62</v>
      </c>
      <c r="BC184" s="3" t="s">
        <v>68</v>
      </c>
      <c r="BD184" s="39">
        <v>405434</v>
      </c>
      <c r="BE184" s="76">
        <v>21.9</v>
      </c>
      <c r="BF184"/>
      <c r="BG184" s="6" t="s">
        <v>595</v>
      </c>
    </row>
    <row r="185" spans="1:59" s="24" customFormat="1" ht="15" customHeight="1" x14ac:dyDescent="0.25">
      <c r="A185" s="6" t="s">
        <v>599</v>
      </c>
      <c r="B185" s="7" t="s">
        <v>58</v>
      </c>
      <c r="C185" s="8" t="s">
        <v>576</v>
      </c>
      <c r="D185" s="11">
        <v>429431</v>
      </c>
      <c r="E185" s="8" t="s">
        <v>600</v>
      </c>
      <c r="F185" s="7" t="s">
        <v>61</v>
      </c>
      <c r="G185" s="9" t="s">
        <v>62</v>
      </c>
      <c r="H185" s="7">
        <v>61.27</v>
      </c>
      <c r="I185" s="9">
        <v>64.959999999999994</v>
      </c>
      <c r="J185" s="7">
        <v>65.36</v>
      </c>
      <c r="K185" s="9">
        <v>65.760000000000005</v>
      </c>
      <c r="L185" s="7">
        <v>66.569999999999993</v>
      </c>
      <c r="M185" s="9">
        <v>66.98</v>
      </c>
      <c r="N185" s="7">
        <v>67.400000000000006</v>
      </c>
      <c r="O185" s="9">
        <v>67.819999999999993</v>
      </c>
      <c r="P185" s="7">
        <v>68.25</v>
      </c>
      <c r="Q185" s="9">
        <v>69.13</v>
      </c>
      <c r="R185" s="7">
        <v>69.569999999999993</v>
      </c>
      <c r="S185" s="9">
        <v>70.03</v>
      </c>
      <c r="T185" s="26">
        <v>82.19</v>
      </c>
      <c r="U185" s="27">
        <v>87.14</v>
      </c>
      <c r="V185" s="26">
        <v>87.68</v>
      </c>
      <c r="W185" s="27">
        <v>88.21</v>
      </c>
      <c r="X185" s="26">
        <v>89.3</v>
      </c>
      <c r="Y185" s="9">
        <v>89.85</v>
      </c>
      <c r="Z185" s="7">
        <v>90.41</v>
      </c>
      <c r="AA185" s="27">
        <v>90.98</v>
      </c>
      <c r="AB185" s="26">
        <v>91.55</v>
      </c>
      <c r="AC185" s="27">
        <v>92.74</v>
      </c>
      <c r="AD185" s="26">
        <v>93.33</v>
      </c>
      <c r="AE185" s="27">
        <v>93.94</v>
      </c>
      <c r="AF185" s="4" t="s">
        <v>586</v>
      </c>
      <c r="AG185" s="8" t="s">
        <v>88</v>
      </c>
      <c r="AH185" s="7" t="s">
        <v>63</v>
      </c>
      <c r="AI185" s="8" t="s">
        <v>601</v>
      </c>
      <c r="AJ185" s="4"/>
      <c r="AK185" s="12" t="s">
        <v>602</v>
      </c>
      <c r="AL185" s="4">
        <v>30045050</v>
      </c>
      <c r="AM185" s="5" t="s">
        <v>64</v>
      </c>
      <c r="AN185" s="4" t="s">
        <v>65</v>
      </c>
      <c r="AO185" s="5" t="s">
        <v>358</v>
      </c>
      <c r="AP185" s="4">
        <v>0</v>
      </c>
      <c r="AQ185" s="27">
        <v>54</v>
      </c>
      <c r="AR185" s="31">
        <v>27</v>
      </c>
      <c r="AS185" s="27">
        <v>89</v>
      </c>
      <c r="AT185" s="31" t="s">
        <v>164</v>
      </c>
      <c r="AU185" s="27" t="s">
        <v>281</v>
      </c>
      <c r="AV185" s="31">
        <v>280</v>
      </c>
      <c r="AW185" s="27">
        <v>280</v>
      </c>
      <c r="AX185" s="31">
        <v>185</v>
      </c>
      <c r="AY185" s="27">
        <v>1.8</v>
      </c>
      <c r="AZ185" s="33" t="s">
        <v>580</v>
      </c>
      <c r="BA185" s="29">
        <v>2569</v>
      </c>
      <c r="BB185" s="26" t="s">
        <v>62</v>
      </c>
      <c r="BC185" s="3" t="s">
        <v>68</v>
      </c>
      <c r="BD185" s="39">
        <v>405435</v>
      </c>
      <c r="BE185" s="76">
        <v>36.9</v>
      </c>
      <c r="BF185"/>
      <c r="BG185" s="6" t="s">
        <v>599</v>
      </c>
    </row>
    <row r="186" spans="1:59" ht="15" customHeight="1" x14ac:dyDescent="0.25">
      <c r="A186" s="6" t="s">
        <v>603</v>
      </c>
      <c r="B186" s="7" t="s">
        <v>58</v>
      </c>
      <c r="C186" s="8" t="s">
        <v>576</v>
      </c>
      <c r="D186" s="11">
        <v>429432</v>
      </c>
      <c r="E186" s="8" t="s">
        <v>604</v>
      </c>
      <c r="F186" s="7" t="s">
        <v>61</v>
      </c>
      <c r="G186" s="9" t="s">
        <v>62</v>
      </c>
      <c r="H186" s="7">
        <v>42.66</v>
      </c>
      <c r="I186" s="9">
        <v>45.23</v>
      </c>
      <c r="J186" s="7">
        <v>45.5</v>
      </c>
      <c r="K186" s="9">
        <v>45.78</v>
      </c>
      <c r="L186" s="7">
        <v>46.35</v>
      </c>
      <c r="M186" s="9">
        <v>46.63</v>
      </c>
      <c r="N186" s="7">
        <v>46.93</v>
      </c>
      <c r="O186" s="9">
        <v>47.22</v>
      </c>
      <c r="P186" s="7">
        <v>47.52</v>
      </c>
      <c r="Q186" s="9">
        <v>48.13</v>
      </c>
      <c r="R186" s="7">
        <v>48.44</v>
      </c>
      <c r="S186" s="9">
        <v>48.75</v>
      </c>
      <c r="T186" s="26">
        <v>57.23</v>
      </c>
      <c r="U186" s="27">
        <v>60.67</v>
      </c>
      <c r="V186" s="26">
        <v>61.04</v>
      </c>
      <c r="W186" s="27">
        <v>61.41</v>
      </c>
      <c r="X186" s="26">
        <v>62.18</v>
      </c>
      <c r="Y186" s="9">
        <v>62.55</v>
      </c>
      <c r="Z186" s="7">
        <v>62.95</v>
      </c>
      <c r="AA186" s="27">
        <v>63.34</v>
      </c>
      <c r="AB186" s="26">
        <v>63.75</v>
      </c>
      <c r="AC186" s="27">
        <v>64.56</v>
      </c>
      <c r="AD186" s="26">
        <v>64.98</v>
      </c>
      <c r="AE186" s="27">
        <v>65.400000000000006</v>
      </c>
      <c r="AF186" s="4" t="s">
        <v>586</v>
      </c>
      <c r="AG186" s="8" t="s">
        <v>88</v>
      </c>
      <c r="AH186" s="7" t="s">
        <v>63</v>
      </c>
      <c r="AI186" s="8" t="s">
        <v>605</v>
      </c>
      <c r="AJ186" s="4"/>
      <c r="AK186" s="12" t="s">
        <v>606</v>
      </c>
      <c r="AL186" s="4">
        <v>30045050</v>
      </c>
      <c r="AM186" s="5" t="s">
        <v>64</v>
      </c>
      <c r="AN186" s="4" t="s">
        <v>65</v>
      </c>
      <c r="AO186" s="5" t="s">
        <v>358</v>
      </c>
      <c r="AP186" s="4">
        <v>0</v>
      </c>
      <c r="AQ186" s="27">
        <v>54</v>
      </c>
      <c r="AR186" s="31">
        <v>27</v>
      </c>
      <c r="AS186" s="27">
        <v>89</v>
      </c>
      <c r="AT186" s="31">
        <v>1.9E-2</v>
      </c>
      <c r="AU186" s="27">
        <v>1.4999999999999999E-2</v>
      </c>
      <c r="AV186" s="31">
        <v>280</v>
      </c>
      <c r="AW186" s="27">
        <v>280</v>
      </c>
      <c r="AX186" s="31">
        <v>185</v>
      </c>
      <c r="AY186" s="27">
        <v>1.9</v>
      </c>
      <c r="AZ186" s="33" t="s">
        <v>580</v>
      </c>
      <c r="BA186" s="29">
        <v>2569</v>
      </c>
      <c r="BB186" s="26" t="s">
        <v>62</v>
      </c>
      <c r="BC186" s="3" t="s">
        <v>68</v>
      </c>
      <c r="BD186" s="39">
        <v>404717</v>
      </c>
      <c r="BE186" s="76">
        <v>24.9</v>
      </c>
      <c r="BG186" s="6" t="s">
        <v>603</v>
      </c>
    </row>
    <row r="187" spans="1:59" ht="15" customHeight="1" x14ac:dyDescent="0.25">
      <c r="A187" s="6" t="s">
        <v>607</v>
      </c>
      <c r="B187" s="7" t="s">
        <v>58</v>
      </c>
      <c r="C187" s="8" t="s">
        <v>576</v>
      </c>
      <c r="D187" s="11">
        <v>429433</v>
      </c>
      <c r="E187" s="8" t="s">
        <v>608</v>
      </c>
      <c r="F187" s="7" t="s">
        <v>61</v>
      </c>
      <c r="G187" s="9" t="s">
        <v>62</v>
      </c>
      <c r="H187" s="7">
        <v>64.05</v>
      </c>
      <c r="I187" s="9">
        <v>67.900000000000006</v>
      </c>
      <c r="J187" s="7">
        <v>68.319999999999993</v>
      </c>
      <c r="K187" s="9">
        <v>68.73</v>
      </c>
      <c r="L187" s="7">
        <v>69.58</v>
      </c>
      <c r="M187" s="9">
        <v>70.010000000000005</v>
      </c>
      <c r="N187" s="7">
        <v>70.45</v>
      </c>
      <c r="O187" s="9">
        <v>70.89</v>
      </c>
      <c r="P187" s="7">
        <v>71.34</v>
      </c>
      <c r="Q187" s="9">
        <v>72.260000000000005</v>
      </c>
      <c r="R187" s="7">
        <v>72.72</v>
      </c>
      <c r="S187" s="9">
        <v>73.19</v>
      </c>
      <c r="T187" s="26">
        <v>85.92</v>
      </c>
      <c r="U187" s="27">
        <v>91.09</v>
      </c>
      <c r="V187" s="26">
        <v>91.65</v>
      </c>
      <c r="W187" s="27">
        <v>92.2</v>
      </c>
      <c r="X187" s="26">
        <v>93.34</v>
      </c>
      <c r="Y187" s="9">
        <v>93.92</v>
      </c>
      <c r="Z187" s="7">
        <v>94.51</v>
      </c>
      <c r="AA187" s="27">
        <v>95.1</v>
      </c>
      <c r="AB187" s="26">
        <v>95.7</v>
      </c>
      <c r="AC187" s="27">
        <v>96.93</v>
      </c>
      <c r="AD187" s="26">
        <v>97.55</v>
      </c>
      <c r="AE187" s="27">
        <v>98.18</v>
      </c>
      <c r="AF187" s="4" t="s">
        <v>586</v>
      </c>
      <c r="AG187" s="8" t="s">
        <v>88</v>
      </c>
      <c r="AH187" s="7" t="s">
        <v>63</v>
      </c>
      <c r="AI187" s="8" t="s">
        <v>609</v>
      </c>
      <c r="AJ187" s="4"/>
      <c r="AK187" s="12" t="s">
        <v>610</v>
      </c>
      <c r="AL187" s="4">
        <v>30045050</v>
      </c>
      <c r="AM187" s="5" t="s">
        <v>64</v>
      </c>
      <c r="AN187" s="4" t="s">
        <v>65</v>
      </c>
      <c r="AO187" s="5" t="s">
        <v>358</v>
      </c>
      <c r="AP187" s="4">
        <v>0</v>
      </c>
      <c r="AQ187" s="27">
        <v>54</v>
      </c>
      <c r="AR187" s="31">
        <v>27</v>
      </c>
      <c r="AS187" s="27">
        <v>89</v>
      </c>
      <c r="AT187" s="31" t="s">
        <v>578</v>
      </c>
      <c r="AU187" s="27" t="s">
        <v>164</v>
      </c>
      <c r="AV187" s="31">
        <v>280</v>
      </c>
      <c r="AW187" s="27">
        <v>280</v>
      </c>
      <c r="AX187" s="31">
        <v>185</v>
      </c>
      <c r="AY187" s="27">
        <v>2.1</v>
      </c>
      <c r="AZ187" s="33" t="s">
        <v>580</v>
      </c>
      <c r="BA187" s="29">
        <v>2569</v>
      </c>
      <c r="BB187" s="26" t="s">
        <v>62</v>
      </c>
      <c r="BC187" s="3" t="s">
        <v>68</v>
      </c>
      <c r="BD187" s="39">
        <v>405436</v>
      </c>
      <c r="BE187" s="76">
        <v>39.9</v>
      </c>
      <c r="BG187" s="6" t="s">
        <v>607</v>
      </c>
    </row>
    <row r="188" spans="1:59" ht="15" customHeight="1" x14ac:dyDescent="0.25">
      <c r="A188" s="6" t="s">
        <v>611</v>
      </c>
      <c r="B188" s="7" t="s">
        <v>58</v>
      </c>
      <c r="C188" s="8" t="s">
        <v>576</v>
      </c>
      <c r="D188" s="11">
        <v>428414</v>
      </c>
      <c r="E188" s="8" t="s">
        <v>62</v>
      </c>
      <c r="F188" s="7" t="s">
        <v>96</v>
      </c>
      <c r="G188" s="9" t="s">
        <v>62</v>
      </c>
      <c r="H188" s="7">
        <v>29.84</v>
      </c>
      <c r="I188" s="9">
        <v>31.64</v>
      </c>
      <c r="J188" s="7">
        <v>31.83</v>
      </c>
      <c r="K188" s="9">
        <v>32.020000000000003</v>
      </c>
      <c r="L188" s="7">
        <v>32.42</v>
      </c>
      <c r="M188" s="9">
        <v>32.619999999999997</v>
      </c>
      <c r="N188" s="7">
        <v>32.83</v>
      </c>
      <c r="O188" s="9">
        <v>33.03</v>
      </c>
      <c r="P188" s="7">
        <v>33.24</v>
      </c>
      <c r="Q188" s="9">
        <v>33.67</v>
      </c>
      <c r="R188" s="7">
        <v>33.880000000000003</v>
      </c>
      <c r="S188" s="9">
        <v>34.1</v>
      </c>
      <c r="T188" s="26" t="s">
        <v>97</v>
      </c>
      <c r="U188" s="27" t="s">
        <v>97</v>
      </c>
      <c r="V188" s="26" t="s">
        <v>97</v>
      </c>
      <c r="W188" s="27" t="s">
        <v>97</v>
      </c>
      <c r="X188" s="26" t="s">
        <v>97</v>
      </c>
      <c r="Y188" s="9" t="s">
        <v>97</v>
      </c>
      <c r="Z188" s="7" t="s">
        <v>97</v>
      </c>
      <c r="AA188" s="27" t="s">
        <v>97</v>
      </c>
      <c r="AB188" s="26" t="s">
        <v>97</v>
      </c>
      <c r="AC188" s="27" t="s">
        <v>97</v>
      </c>
      <c r="AD188" s="26" t="s">
        <v>97</v>
      </c>
      <c r="AE188" s="27" t="s">
        <v>97</v>
      </c>
      <c r="AF188" s="4" t="s">
        <v>612</v>
      </c>
      <c r="AG188" s="8" t="s">
        <v>88</v>
      </c>
      <c r="AH188" s="7" t="s">
        <v>98</v>
      </c>
      <c r="AI188" s="8">
        <v>7891317021702</v>
      </c>
      <c r="AJ188" s="4"/>
      <c r="AK188" s="12" t="s">
        <v>613</v>
      </c>
      <c r="AL188" s="4">
        <v>21069030</v>
      </c>
      <c r="AM188" s="5" t="s">
        <v>64</v>
      </c>
      <c r="AN188" s="4" t="s">
        <v>65</v>
      </c>
      <c r="AO188" s="5" t="s">
        <v>62</v>
      </c>
      <c r="AP188" s="4">
        <v>0</v>
      </c>
      <c r="AQ188" s="27" t="s">
        <v>614</v>
      </c>
      <c r="AR188" s="31" t="s">
        <v>615</v>
      </c>
      <c r="AS188" s="27" t="s">
        <v>616</v>
      </c>
      <c r="AT188" s="31" t="s">
        <v>617</v>
      </c>
      <c r="AU188" s="27" t="s">
        <v>618</v>
      </c>
      <c r="AV188" s="31" t="s">
        <v>619</v>
      </c>
      <c r="AW188" s="27" t="s">
        <v>620</v>
      </c>
      <c r="AX188" s="31" t="s">
        <v>621</v>
      </c>
      <c r="AY188" s="27" t="s">
        <v>622</v>
      </c>
      <c r="AZ188" s="33" t="s">
        <v>580</v>
      </c>
      <c r="BA188" s="29">
        <v>0</v>
      </c>
      <c r="BB188" s="26" t="s">
        <v>62</v>
      </c>
      <c r="BC188" s="3" t="s">
        <v>68</v>
      </c>
      <c r="BD188" s="39">
        <v>382579</v>
      </c>
      <c r="BE188" s="76">
        <v>14.9</v>
      </c>
      <c r="BG188" s="6" t="s">
        <v>611</v>
      </c>
    </row>
    <row r="189" spans="1:59" x14ac:dyDescent="0.25">
      <c r="A189" s="6" t="s">
        <v>623</v>
      </c>
      <c r="B189" s="7" t="s">
        <v>58</v>
      </c>
      <c r="C189" s="8" t="s">
        <v>135</v>
      </c>
      <c r="D189" s="11">
        <v>435100</v>
      </c>
      <c r="E189" s="8" t="s">
        <v>62</v>
      </c>
      <c r="F189" s="7" t="s">
        <v>96</v>
      </c>
      <c r="G189" s="9" t="s">
        <v>62</v>
      </c>
      <c r="H189" s="7">
        <v>38.67</v>
      </c>
      <c r="I189" s="9">
        <v>41</v>
      </c>
      <c r="J189" s="7">
        <v>41.25</v>
      </c>
      <c r="K189" s="9">
        <v>41.5</v>
      </c>
      <c r="L189" s="7">
        <v>42.01</v>
      </c>
      <c r="M189" s="9">
        <v>42.27</v>
      </c>
      <c r="N189" s="7">
        <v>42.54</v>
      </c>
      <c r="O189" s="9">
        <v>42.81</v>
      </c>
      <c r="P189" s="7">
        <v>43.08</v>
      </c>
      <c r="Q189" s="9">
        <v>43.63</v>
      </c>
      <c r="R189" s="7">
        <v>43.91</v>
      </c>
      <c r="S189" s="9">
        <v>44.19</v>
      </c>
      <c r="T189" s="26" t="s">
        <v>97</v>
      </c>
      <c r="U189" s="27" t="s">
        <v>97</v>
      </c>
      <c r="V189" s="26" t="s">
        <v>97</v>
      </c>
      <c r="W189" s="27" t="s">
        <v>97</v>
      </c>
      <c r="X189" s="26" t="s">
        <v>97</v>
      </c>
      <c r="Y189" s="9" t="s">
        <v>97</v>
      </c>
      <c r="Z189" s="7" t="s">
        <v>97</v>
      </c>
      <c r="AA189" s="27" t="s">
        <v>97</v>
      </c>
      <c r="AB189" s="26" t="s">
        <v>97</v>
      </c>
      <c r="AC189" s="27" t="s">
        <v>97</v>
      </c>
      <c r="AD189" s="26" t="s">
        <v>97</v>
      </c>
      <c r="AE189" s="27" t="s">
        <v>97</v>
      </c>
      <c r="AF189" s="4">
        <v>48</v>
      </c>
      <c r="AG189" s="8" t="s">
        <v>88</v>
      </c>
      <c r="AH189" s="7" t="s">
        <v>98</v>
      </c>
      <c r="AI189" s="8">
        <v>7891317046590</v>
      </c>
      <c r="AJ189" s="4"/>
      <c r="AK189" s="12">
        <v>17891317046597</v>
      </c>
      <c r="AL189" s="4">
        <v>21069030</v>
      </c>
      <c r="AM189" s="5">
        <v>0</v>
      </c>
      <c r="AN189" s="4" t="s">
        <v>65</v>
      </c>
      <c r="AO189" s="5" t="s">
        <v>62</v>
      </c>
      <c r="AP189" s="4">
        <v>0</v>
      </c>
      <c r="AQ189" s="27">
        <v>64</v>
      </c>
      <c r="AR189" s="31">
        <v>60</v>
      </c>
      <c r="AS189" s="27">
        <v>120</v>
      </c>
      <c r="AT189" s="31">
        <v>0.06</v>
      </c>
      <c r="AU189" s="27">
        <v>1.9E-2</v>
      </c>
      <c r="AV189" s="31">
        <v>415</v>
      </c>
      <c r="AW189" s="27">
        <v>280</v>
      </c>
      <c r="AX189" s="31">
        <v>240</v>
      </c>
      <c r="AY189" s="27">
        <v>2.88</v>
      </c>
      <c r="AZ189" s="36" t="s">
        <v>141</v>
      </c>
      <c r="BA189" s="29">
        <v>0</v>
      </c>
      <c r="BB189" s="26" t="s">
        <v>62</v>
      </c>
      <c r="BC189" s="3" t="s">
        <v>68</v>
      </c>
      <c r="BD189" s="39">
        <v>427434</v>
      </c>
      <c r="BE189" s="76">
        <v>24.9</v>
      </c>
      <c r="BF189" s="77">
        <v>14.9</v>
      </c>
      <c r="BG189" s="6" t="s">
        <v>624</v>
      </c>
    </row>
    <row r="190" spans="1:59" x14ac:dyDescent="0.25">
      <c r="A190" s="6" t="s">
        <v>625</v>
      </c>
      <c r="B190" s="7" t="s">
        <v>58</v>
      </c>
      <c r="C190" s="8" t="s">
        <v>135</v>
      </c>
      <c r="D190" s="11">
        <v>435101</v>
      </c>
      <c r="E190" s="8" t="s">
        <v>62</v>
      </c>
      <c r="F190" s="7" t="s">
        <v>96</v>
      </c>
      <c r="G190" s="9" t="s">
        <v>62</v>
      </c>
      <c r="H190" s="7">
        <v>69.599999999999994</v>
      </c>
      <c r="I190" s="9">
        <v>73.8</v>
      </c>
      <c r="J190" s="7">
        <v>74.239999999999995</v>
      </c>
      <c r="K190" s="9">
        <v>74.7</v>
      </c>
      <c r="L190" s="7">
        <v>75.62</v>
      </c>
      <c r="M190" s="9">
        <v>76.09</v>
      </c>
      <c r="N190" s="7">
        <v>76.56</v>
      </c>
      <c r="O190" s="9">
        <v>77.040000000000006</v>
      </c>
      <c r="P190" s="7">
        <v>77.53</v>
      </c>
      <c r="Q190" s="9">
        <v>78.53</v>
      </c>
      <c r="R190" s="7">
        <v>79.03</v>
      </c>
      <c r="S190" s="9">
        <v>79.55</v>
      </c>
      <c r="T190" s="26" t="s">
        <v>97</v>
      </c>
      <c r="U190" s="27" t="s">
        <v>97</v>
      </c>
      <c r="V190" s="26" t="s">
        <v>97</v>
      </c>
      <c r="W190" s="27" t="s">
        <v>97</v>
      </c>
      <c r="X190" s="26" t="s">
        <v>97</v>
      </c>
      <c r="Y190" s="9" t="s">
        <v>97</v>
      </c>
      <c r="Z190" s="7" t="s">
        <v>97</v>
      </c>
      <c r="AA190" s="27" t="s">
        <v>97</v>
      </c>
      <c r="AB190" s="26" t="s">
        <v>97</v>
      </c>
      <c r="AC190" s="27" t="s">
        <v>97</v>
      </c>
      <c r="AD190" s="26" t="s">
        <v>97</v>
      </c>
      <c r="AE190" s="27" t="s">
        <v>97</v>
      </c>
      <c r="AF190" s="4">
        <v>48</v>
      </c>
      <c r="AG190" s="8" t="s">
        <v>88</v>
      </c>
      <c r="AH190" s="7" t="s">
        <v>98</v>
      </c>
      <c r="AI190" s="8">
        <v>7891317046606</v>
      </c>
      <c r="AJ190" s="4"/>
      <c r="AK190" s="12">
        <v>17891317046603</v>
      </c>
      <c r="AL190" s="4">
        <v>21069030</v>
      </c>
      <c r="AM190" s="5">
        <v>0</v>
      </c>
      <c r="AN190" s="4" t="s">
        <v>65</v>
      </c>
      <c r="AO190" s="5" t="s">
        <v>62</v>
      </c>
      <c r="AP190" s="4">
        <v>0</v>
      </c>
      <c r="AQ190" s="27">
        <v>64</v>
      </c>
      <c r="AR190" s="31">
        <v>60</v>
      </c>
      <c r="AS190" s="27">
        <v>120</v>
      </c>
      <c r="AT190" s="31">
        <v>0.08</v>
      </c>
      <c r="AU190" s="27">
        <v>3.9E-2</v>
      </c>
      <c r="AV190" s="31">
        <v>415</v>
      </c>
      <c r="AW190" s="27">
        <v>280</v>
      </c>
      <c r="AX190" s="31">
        <v>240</v>
      </c>
      <c r="AY190" s="27">
        <v>3.84</v>
      </c>
      <c r="AZ190" s="36" t="s">
        <v>141</v>
      </c>
      <c r="BA190" s="29">
        <v>0</v>
      </c>
      <c r="BB190" s="26" t="s">
        <v>62</v>
      </c>
      <c r="BC190" s="3" t="s">
        <v>68</v>
      </c>
      <c r="BD190" s="39">
        <v>427435</v>
      </c>
      <c r="BE190" s="76">
        <v>39.9</v>
      </c>
      <c r="BF190" s="77">
        <v>26.9</v>
      </c>
      <c r="BG190" s="6" t="s">
        <v>626</v>
      </c>
    </row>
    <row r="191" spans="1:59" x14ac:dyDescent="0.25">
      <c r="A191" s="66" t="s">
        <v>627</v>
      </c>
      <c r="B191" s="67" t="s">
        <v>58</v>
      </c>
      <c r="C191" s="68" t="s">
        <v>124</v>
      </c>
      <c r="D191" s="67">
        <v>433915</v>
      </c>
      <c r="E191" s="8"/>
      <c r="F191" s="67" t="s">
        <v>114</v>
      </c>
      <c r="G191" s="69">
        <v>50.99</v>
      </c>
      <c r="H191" s="7"/>
      <c r="I191" s="9"/>
      <c r="J191" s="7"/>
      <c r="K191" s="9"/>
      <c r="L191" s="7"/>
      <c r="M191" s="9"/>
      <c r="N191" s="7"/>
      <c r="O191" s="9"/>
      <c r="P191" s="7"/>
      <c r="Q191" s="9"/>
      <c r="R191" s="7"/>
      <c r="S191" s="9"/>
      <c r="T191" s="26"/>
      <c r="U191" s="27"/>
      <c r="V191" s="26"/>
      <c r="W191" s="27"/>
      <c r="X191" s="26"/>
      <c r="Y191" s="9"/>
      <c r="Z191" s="7"/>
      <c r="AA191" s="27"/>
      <c r="AB191" s="26"/>
      <c r="AC191" s="27"/>
      <c r="AD191" s="26"/>
      <c r="AE191" s="27"/>
      <c r="AF191" s="67">
        <v>24</v>
      </c>
      <c r="AG191" s="68">
        <v>36</v>
      </c>
      <c r="AH191" s="67" t="s">
        <v>628</v>
      </c>
      <c r="AI191" s="70">
        <v>7891317041397</v>
      </c>
      <c r="AJ191" s="4"/>
      <c r="AK191" s="70">
        <v>17891317041394</v>
      </c>
      <c r="AL191" s="67">
        <v>33049990</v>
      </c>
      <c r="AM191" s="5"/>
      <c r="AN191" s="62" t="s">
        <v>65</v>
      </c>
      <c r="AO191" s="63" t="s">
        <v>65</v>
      </c>
      <c r="AP191" s="71">
        <v>0.14299999999999999</v>
      </c>
      <c r="AQ191" s="68" t="s">
        <v>65</v>
      </c>
      <c r="AR191" s="67" t="s">
        <v>629</v>
      </c>
      <c r="AS191" s="68" t="s">
        <v>630</v>
      </c>
      <c r="AT191" s="67" t="s">
        <v>631</v>
      </c>
      <c r="AU191" s="68" t="s">
        <v>632</v>
      </c>
      <c r="AV191" s="67" t="s">
        <v>633</v>
      </c>
      <c r="AW191" s="68" t="s">
        <v>634</v>
      </c>
      <c r="AX191" s="67" t="s">
        <v>635</v>
      </c>
      <c r="AY191" s="68" t="s">
        <v>636</v>
      </c>
      <c r="AZ191" s="67" t="s">
        <v>637</v>
      </c>
      <c r="BA191" s="68" t="s">
        <v>65</v>
      </c>
      <c r="BB191" s="67" t="s">
        <v>65</v>
      </c>
      <c r="BC191" s="68" t="s">
        <v>68</v>
      </c>
      <c r="BD191" s="39"/>
      <c r="BE191" s="76"/>
      <c r="BG191" s="6"/>
    </row>
    <row r="192" spans="1:59" x14ac:dyDescent="0.25">
      <c r="A192" s="66" t="s">
        <v>638</v>
      </c>
      <c r="B192" s="67" t="s">
        <v>58</v>
      </c>
      <c r="C192" s="68" t="s">
        <v>124</v>
      </c>
      <c r="D192" s="67">
        <v>433916</v>
      </c>
      <c r="E192" s="8"/>
      <c r="F192" s="67" t="s">
        <v>114</v>
      </c>
      <c r="G192" s="69">
        <v>55.99</v>
      </c>
      <c r="H192" s="7"/>
      <c r="I192" s="9"/>
      <c r="J192" s="7"/>
      <c r="K192" s="9"/>
      <c r="L192" s="7"/>
      <c r="M192" s="9"/>
      <c r="N192" s="7"/>
      <c r="O192" s="9"/>
      <c r="P192" s="7"/>
      <c r="Q192" s="9"/>
      <c r="R192" s="7"/>
      <c r="S192" s="9"/>
      <c r="T192" s="26"/>
      <c r="U192" s="27"/>
      <c r="V192" s="26"/>
      <c r="W192" s="27"/>
      <c r="X192" s="26"/>
      <c r="Y192" s="9"/>
      <c r="Z192" s="7"/>
      <c r="AA192" s="27"/>
      <c r="AB192" s="26"/>
      <c r="AC192" s="27"/>
      <c r="AD192" s="26"/>
      <c r="AE192" s="27"/>
      <c r="AF192" s="67">
        <v>24</v>
      </c>
      <c r="AG192" s="68">
        <v>36</v>
      </c>
      <c r="AH192" s="67" t="s">
        <v>628</v>
      </c>
      <c r="AI192" s="70">
        <v>7891317041403</v>
      </c>
      <c r="AJ192" s="4"/>
      <c r="AK192" s="70">
        <v>17891317041400</v>
      </c>
      <c r="AL192" s="67">
        <v>33049990</v>
      </c>
      <c r="AM192" s="5">
        <v>20</v>
      </c>
      <c r="AN192" s="62" t="s">
        <v>65</v>
      </c>
      <c r="AO192" s="63" t="s">
        <v>65</v>
      </c>
      <c r="AP192" s="71">
        <v>0.14299999999999999</v>
      </c>
      <c r="AQ192" s="68" t="s">
        <v>65</v>
      </c>
      <c r="AR192" s="67" t="s">
        <v>629</v>
      </c>
      <c r="AS192" s="68" t="s">
        <v>630</v>
      </c>
      <c r="AT192" s="67" t="s">
        <v>631</v>
      </c>
      <c r="AU192" s="68" t="s">
        <v>632</v>
      </c>
      <c r="AV192" s="67" t="s">
        <v>633</v>
      </c>
      <c r="AW192" s="68" t="s">
        <v>634</v>
      </c>
      <c r="AX192" s="67" t="s">
        <v>635</v>
      </c>
      <c r="AY192" s="68" t="s">
        <v>636</v>
      </c>
      <c r="AZ192" s="67" t="s">
        <v>639</v>
      </c>
      <c r="BA192" s="68" t="s">
        <v>65</v>
      </c>
      <c r="BB192" s="67" t="s">
        <v>65</v>
      </c>
      <c r="BC192" s="68" t="s">
        <v>68</v>
      </c>
      <c r="BD192" s="39"/>
      <c r="BE192" s="76"/>
      <c r="BG192" s="6"/>
    </row>
    <row r="193" spans="1:57" ht="15" customHeight="1" x14ac:dyDescent="0.25">
      <c r="A193" s="61" t="s">
        <v>640</v>
      </c>
      <c r="B193" s="62" t="s">
        <v>58</v>
      </c>
      <c r="C193" s="63" t="s">
        <v>124</v>
      </c>
      <c r="D193" s="62">
        <v>434419</v>
      </c>
      <c r="E193" s="63" t="s">
        <v>65</v>
      </c>
      <c r="F193" s="62" t="s">
        <v>114</v>
      </c>
      <c r="G193" s="64">
        <v>11.99</v>
      </c>
      <c r="H193" s="7"/>
      <c r="I193" s="9"/>
      <c r="J193" s="7"/>
      <c r="K193" s="9"/>
      <c r="L193" s="7"/>
      <c r="M193" s="9"/>
      <c r="N193" s="7"/>
      <c r="O193" s="9"/>
      <c r="P193" s="7"/>
      <c r="Q193" s="9"/>
      <c r="R193" s="7"/>
      <c r="S193" s="9"/>
      <c r="T193" s="26"/>
      <c r="U193" s="27"/>
      <c r="V193" s="26"/>
      <c r="W193" s="27"/>
      <c r="X193" s="26"/>
      <c r="Y193" s="9"/>
      <c r="Z193" s="7"/>
      <c r="AA193" s="27"/>
      <c r="AB193" s="26"/>
      <c r="AC193" s="27"/>
      <c r="AD193" s="26"/>
      <c r="AE193" s="27"/>
      <c r="AF193" s="62">
        <v>24</v>
      </c>
      <c r="AG193" s="63">
        <v>36</v>
      </c>
      <c r="AH193" s="62" t="s">
        <v>641</v>
      </c>
      <c r="AI193" s="65">
        <v>7891317043391</v>
      </c>
      <c r="AJ193" s="62" t="s">
        <v>65</v>
      </c>
      <c r="AK193" s="65">
        <v>17891317043398</v>
      </c>
      <c r="AL193" s="62">
        <v>38089199</v>
      </c>
      <c r="AM193" s="63">
        <v>0</v>
      </c>
      <c r="AN193" s="62" t="s">
        <v>65</v>
      </c>
      <c r="AO193" s="63" t="s">
        <v>65</v>
      </c>
      <c r="AP193" s="62" t="s">
        <v>188</v>
      </c>
      <c r="AQ193" s="63" t="s">
        <v>642</v>
      </c>
      <c r="AR193" s="62" t="s">
        <v>642</v>
      </c>
      <c r="AS193" s="63" t="s">
        <v>643</v>
      </c>
      <c r="AT193" s="62" t="s">
        <v>644</v>
      </c>
      <c r="AU193" s="68" t="s">
        <v>644</v>
      </c>
      <c r="AV193" s="67" t="s">
        <v>645</v>
      </c>
      <c r="AW193" s="63" t="s">
        <v>646</v>
      </c>
      <c r="AX193" s="62" t="s">
        <v>647</v>
      </c>
      <c r="AY193" s="63" t="s">
        <v>648</v>
      </c>
      <c r="AZ193" s="67" t="s">
        <v>649</v>
      </c>
      <c r="BA193" s="63" t="s">
        <v>65</v>
      </c>
      <c r="BB193" s="67" t="s">
        <v>65</v>
      </c>
      <c r="BC193" s="63" t="s">
        <v>68</v>
      </c>
      <c r="BD193" s="63"/>
      <c r="BE193" s="76"/>
    </row>
    <row r="194" spans="1:57" ht="15" customHeight="1" x14ac:dyDescent="0.25">
      <c r="G194" s="1">
        <f>G127*(1-18%)</f>
        <v>58.884200000000007</v>
      </c>
      <c r="BE194" s="76"/>
    </row>
  </sheetData>
  <autoFilter ref="A1:BE194" xr:uid="{0D260F61-E028-4E65-8C87-0501D92CA3EC}"/>
  <conditionalFormatting sqref="AI6:AI7">
    <cfRule type="cellIs" dxfId="2" priority="1" operator="equal">
      <formula>0</formula>
    </cfRule>
  </conditionalFormatting>
  <pageMargins left="0.511811024" right="0.511811024" top="0.78740157499999996" bottom="0.78740157499999996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4A56E-8409-4B06-855A-742D13710A4D}">
  <dimension ref="A1:BG232"/>
  <sheetViews>
    <sheetView showGridLines="0"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0" sqref="A10"/>
    </sheetView>
  </sheetViews>
  <sheetFormatPr defaultColWidth="9.140625" defaultRowHeight="15" x14ac:dyDescent="0.25"/>
  <cols>
    <col min="1" max="1" width="57.5703125" style="1" customWidth="1"/>
    <col min="2" max="2" width="9.140625" style="1" customWidth="1"/>
    <col min="3" max="3" width="13" style="1" customWidth="1"/>
    <col min="4" max="32" width="9.140625" style="1" customWidth="1"/>
    <col min="33" max="33" width="9.140625" style="38" customWidth="1"/>
    <col min="34" max="34" width="9.140625" style="1" customWidth="1"/>
    <col min="35" max="35" width="18.28515625" style="38" customWidth="1"/>
    <col min="36" max="36" width="22.85546875" style="38" customWidth="1"/>
    <col min="37" max="37" width="16.85546875" style="38" customWidth="1"/>
    <col min="38" max="54" width="9.140625" style="1" customWidth="1"/>
    <col min="55" max="55" width="9.140625" style="37" customWidth="1"/>
    <col min="56" max="56" width="9.140625" style="82" customWidth="1"/>
    <col min="57" max="58" width="9.140625" customWidth="1"/>
    <col min="59" max="59" width="9.140625" style="1" customWidth="1"/>
    <col min="60" max="60" width="9.140625" customWidth="1"/>
  </cols>
  <sheetData>
    <row r="1" spans="1:59" s="81" customFormat="1" ht="63.75" x14ac:dyDescent="0.25">
      <c r="A1" s="78" t="s">
        <v>0</v>
      </c>
      <c r="B1" s="2" t="s">
        <v>1</v>
      </c>
      <c r="C1" s="2" t="s">
        <v>2</v>
      </c>
      <c r="D1" s="78" t="s">
        <v>3</v>
      </c>
      <c r="E1" s="78" t="s">
        <v>4</v>
      </c>
      <c r="F1" s="78" t="s">
        <v>5</v>
      </c>
      <c r="G1" s="78" t="s">
        <v>6</v>
      </c>
      <c r="H1" s="78" t="s">
        <v>7</v>
      </c>
      <c r="I1" s="78" t="s">
        <v>8</v>
      </c>
      <c r="J1" s="78" t="s">
        <v>9</v>
      </c>
      <c r="K1" s="78" t="s">
        <v>10</v>
      </c>
      <c r="L1" s="78" t="s">
        <v>11</v>
      </c>
      <c r="M1" s="78" t="s">
        <v>12</v>
      </c>
      <c r="N1" s="78" t="s">
        <v>13</v>
      </c>
      <c r="O1" s="78" t="s">
        <v>14</v>
      </c>
      <c r="P1" s="78" t="s">
        <v>15</v>
      </c>
      <c r="Q1" s="78" t="s">
        <v>16</v>
      </c>
      <c r="R1" s="78" t="s">
        <v>17</v>
      </c>
      <c r="S1" s="78" t="s">
        <v>18</v>
      </c>
      <c r="T1" s="78" t="s">
        <v>19</v>
      </c>
      <c r="U1" s="78" t="s">
        <v>20</v>
      </c>
      <c r="V1" s="78" t="s">
        <v>650</v>
      </c>
      <c r="W1" s="78" t="s">
        <v>22</v>
      </c>
      <c r="X1" s="78" t="s">
        <v>23</v>
      </c>
      <c r="Y1" s="78" t="s">
        <v>24</v>
      </c>
      <c r="Z1" s="78" t="s">
        <v>25</v>
      </c>
      <c r="AA1" s="78" t="s">
        <v>26</v>
      </c>
      <c r="AB1" s="78" t="s">
        <v>27</v>
      </c>
      <c r="AC1" s="78" t="s">
        <v>28</v>
      </c>
      <c r="AD1" s="78" t="s">
        <v>29</v>
      </c>
      <c r="AE1" s="78" t="s">
        <v>30</v>
      </c>
      <c r="AF1" s="78" t="s">
        <v>31</v>
      </c>
      <c r="AG1" s="79" t="s">
        <v>32</v>
      </c>
      <c r="AH1" s="78" t="s">
        <v>33</v>
      </c>
      <c r="AI1" s="79" t="s">
        <v>34</v>
      </c>
      <c r="AJ1" s="79" t="s">
        <v>35</v>
      </c>
      <c r="AK1" s="79" t="s">
        <v>36</v>
      </c>
      <c r="AL1" s="78" t="s">
        <v>37</v>
      </c>
      <c r="AM1" s="78" t="s">
        <v>38</v>
      </c>
      <c r="AN1" s="78" t="s">
        <v>39</v>
      </c>
      <c r="AO1" s="78" t="s">
        <v>40</v>
      </c>
      <c r="AP1" s="78" t="s">
        <v>41</v>
      </c>
      <c r="AQ1" s="78" t="s">
        <v>42</v>
      </c>
      <c r="AR1" s="78" t="s">
        <v>43</v>
      </c>
      <c r="AS1" s="78" t="s">
        <v>44</v>
      </c>
      <c r="AT1" s="78" t="s">
        <v>45</v>
      </c>
      <c r="AU1" s="78" t="s">
        <v>46</v>
      </c>
      <c r="AV1" s="78" t="s">
        <v>47</v>
      </c>
      <c r="AW1" s="78" t="s">
        <v>48</v>
      </c>
      <c r="AX1" s="78" t="s">
        <v>49</v>
      </c>
      <c r="AY1" s="78" t="s">
        <v>50</v>
      </c>
      <c r="AZ1" s="78" t="s">
        <v>51</v>
      </c>
      <c r="BA1" s="78" t="s">
        <v>52</v>
      </c>
      <c r="BB1" s="78" t="s">
        <v>53</v>
      </c>
      <c r="BC1" s="78" t="s">
        <v>54</v>
      </c>
      <c r="BD1" s="80" t="s">
        <v>55</v>
      </c>
      <c r="BE1" s="78" t="s">
        <v>56</v>
      </c>
      <c r="BF1" s="78" t="s">
        <v>651</v>
      </c>
      <c r="BG1" s="78" t="s">
        <v>652</v>
      </c>
    </row>
    <row r="2" spans="1:59" x14ac:dyDescent="0.25">
      <c r="A2" s="6" t="s">
        <v>57</v>
      </c>
      <c r="B2" s="7" t="s">
        <v>58</v>
      </c>
      <c r="C2" s="8" t="s">
        <v>59</v>
      </c>
      <c r="D2" s="4">
        <v>431845</v>
      </c>
      <c r="E2" s="8" t="s">
        <v>60</v>
      </c>
      <c r="F2" s="7" t="s">
        <v>61</v>
      </c>
      <c r="G2" s="9">
        <v>12.37</v>
      </c>
      <c r="H2" s="7">
        <v>14.06</v>
      </c>
      <c r="I2" s="9">
        <v>14.9</v>
      </c>
      <c r="J2" s="7">
        <v>14.99</v>
      </c>
      <c r="K2" s="9">
        <v>15.08</v>
      </c>
      <c r="L2" s="7">
        <v>15.27</v>
      </c>
      <c r="M2" s="9">
        <v>15.37</v>
      </c>
      <c r="N2" s="7">
        <v>15.46</v>
      </c>
      <c r="O2" s="9">
        <v>15.56</v>
      </c>
      <c r="P2" s="7">
        <v>15.66</v>
      </c>
      <c r="Q2" s="9">
        <v>15.86</v>
      </c>
      <c r="R2" s="7">
        <v>15.96</v>
      </c>
      <c r="S2" s="9">
        <v>16.059999999999999</v>
      </c>
      <c r="T2" s="26">
        <v>18.86</v>
      </c>
      <c r="U2" s="27">
        <v>19.989999999999998</v>
      </c>
      <c r="V2" s="26">
        <v>20.11</v>
      </c>
      <c r="W2" s="27">
        <v>20.239999999999998</v>
      </c>
      <c r="X2" s="26">
        <v>20.48</v>
      </c>
      <c r="Y2" s="9">
        <v>20.62</v>
      </c>
      <c r="Z2" s="7">
        <v>20.74</v>
      </c>
      <c r="AA2" s="27">
        <v>20.87</v>
      </c>
      <c r="AB2" s="26">
        <v>21.01</v>
      </c>
      <c r="AC2" s="27">
        <v>21.28</v>
      </c>
      <c r="AD2" s="26">
        <v>21.41</v>
      </c>
      <c r="AE2" s="27">
        <v>21.54</v>
      </c>
      <c r="AF2" s="4">
        <v>60</v>
      </c>
      <c r="AG2" s="8">
        <v>24</v>
      </c>
      <c r="AH2" s="7" t="s">
        <v>63</v>
      </c>
      <c r="AI2" s="8">
        <v>7891317036416</v>
      </c>
      <c r="AJ2" s="4"/>
      <c r="AK2" s="12">
        <v>17891317036413</v>
      </c>
      <c r="AL2" s="4">
        <v>30049069</v>
      </c>
      <c r="AM2" s="5">
        <v>0</v>
      </c>
      <c r="AN2" s="4" t="s">
        <v>65</v>
      </c>
      <c r="AO2" s="5" t="s">
        <v>66</v>
      </c>
      <c r="AP2" s="4">
        <v>0</v>
      </c>
      <c r="AQ2" s="29">
        <v>74</v>
      </c>
      <c r="AR2" s="32">
        <v>30</v>
      </c>
      <c r="AS2" s="27">
        <v>97</v>
      </c>
      <c r="AT2" s="83">
        <v>6.2E-2</v>
      </c>
      <c r="AU2" s="84">
        <v>5.8000000000000003E-2</v>
      </c>
      <c r="AV2" s="31">
        <v>385</v>
      </c>
      <c r="AW2" s="27">
        <v>205</v>
      </c>
      <c r="AX2" s="31">
        <v>210</v>
      </c>
      <c r="AY2" s="27">
        <v>3.7199999999999998</v>
      </c>
      <c r="AZ2" s="33" t="s">
        <v>67</v>
      </c>
      <c r="BA2" s="29">
        <v>1139</v>
      </c>
      <c r="BB2" s="26" t="s">
        <v>62</v>
      </c>
      <c r="BC2" s="3" t="s">
        <v>68</v>
      </c>
      <c r="BD2" s="48">
        <v>441839</v>
      </c>
      <c r="BE2" s="76">
        <v>16.899999999999999</v>
      </c>
      <c r="BF2" s="76" t="s">
        <v>653</v>
      </c>
      <c r="BG2" s="6" t="s">
        <v>57</v>
      </c>
    </row>
    <row r="3" spans="1:59" x14ac:dyDescent="0.25">
      <c r="A3" s="6" t="s">
        <v>69</v>
      </c>
      <c r="B3" s="7" t="s">
        <v>58</v>
      </c>
      <c r="C3" s="8" t="s">
        <v>59</v>
      </c>
      <c r="D3" s="4">
        <v>431464</v>
      </c>
      <c r="E3" s="8" t="s">
        <v>70</v>
      </c>
      <c r="F3" s="7" t="s">
        <v>61</v>
      </c>
      <c r="G3" s="9">
        <v>14.34</v>
      </c>
      <c r="H3" s="7">
        <v>16.3</v>
      </c>
      <c r="I3" s="9">
        <v>17.28</v>
      </c>
      <c r="J3" s="7">
        <v>17.38</v>
      </c>
      <c r="K3" s="9">
        <v>17.48</v>
      </c>
      <c r="L3" s="7">
        <v>17.7</v>
      </c>
      <c r="M3" s="9">
        <v>17.809999999999999</v>
      </c>
      <c r="N3" s="7">
        <v>17.93</v>
      </c>
      <c r="O3" s="9">
        <v>18.04</v>
      </c>
      <c r="P3" s="7">
        <v>18.149999999999999</v>
      </c>
      <c r="Q3" s="9">
        <v>18.38</v>
      </c>
      <c r="R3" s="7">
        <v>18.5</v>
      </c>
      <c r="S3" s="9">
        <v>18.62</v>
      </c>
      <c r="T3" s="26">
        <v>21.87</v>
      </c>
      <c r="U3" s="27">
        <v>23.18</v>
      </c>
      <c r="V3" s="26">
        <v>23.31</v>
      </c>
      <c r="W3" s="27">
        <v>23.46</v>
      </c>
      <c r="X3" s="26">
        <v>23.74</v>
      </c>
      <c r="Y3" s="9">
        <v>23.89</v>
      </c>
      <c r="Z3" s="7">
        <v>24.05</v>
      </c>
      <c r="AA3" s="27">
        <v>24.2</v>
      </c>
      <c r="AB3" s="26">
        <v>24.35</v>
      </c>
      <c r="AC3" s="27">
        <v>24.66</v>
      </c>
      <c r="AD3" s="26">
        <v>24.82</v>
      </c>
      <c r="AE3" s="27">
        <v>24.98</v>
      </c>
      <c r="AF3" s="4" t="s">
        <v>71</v>
      </c>
      <c r="AG3" s="8" t="s">
        <v>72</v>
      </c>
      <c r="AH3" s="7" t="s">
        <v>63</v>
      </c>
      <c r="AI3" s="8">
        <v>7891317007256</v>
      </c>
      <c r="AJ3" s="4"/>
      <c r="AK3" s="12">
        <v>17891317031562</v>
      </c>
      <c r="AL3" s="4">
        <v>30049069</v>
      </c>
      <c r="AM3" s="5">
        <v>0</v>
      </c>
      <c r="AN3" s="4" t="s">
        <v>65</v>
      </c>
      <c r="AO3" s="5" t="s">
        <v>66</v>
      </c>
      <c r="AP3" s="4">
        <v>0</v>
      </c>
      <c r="AQ3" s="29">
        <v>74</v>
      </c>
      <c r="AR3" s="32">
        <v>45</v>
      </c>
      <c r="AS3" s="27">
        <v>97</v>
      </c>
      <c r="AT3" s="83">
        <v>6.4000000000000001E-2</v>
      </c>
      <c r="AU3" s="84">
        <v>0.06</v>
      </c>
      <c r="AV3" s="31">
        <v>534</v>
      </c>
      <c r="AW3" s="27">
        <v>376</v>
      </c>
      <c r="AX3" s="31">
        <v>103</v>
      </c>
      <c r="AY3" s="27">
        <v>3.5840000000000001</v>
      </c>
      <c r="AZ3" s="33" t="s">
        <v>67</v>
      </c>
      <c r="BA3" s="29">
        <v>1139</v>
      </c>
      <c r="BB3" s="26" t="s">
        <v>62</v>
      </c>
      <c r="BC3" s="3" t="s">
        <v>68</v>
      </c>
      <c r="BD3" s="48">
        <v>53079</v>
      </c>
      <c r="BE3" s="76">
        <v>12.9</v>
      </c>
      <c r="BF3" s="76" t="s">
        <v>653</v>
      </c>
      <c r="BG3" s="6" t="s">
        <v>69</v>
      </c>
    </row>
    <row r="4" spans="1:59" x14ac:dyDescent="0.25">
      <c r="A4" s="6" t="s">
        <v>76</v>
      </c>
      <c r="B4" s="7" t="s">
        <v>58</v>
      </c>
      <c r="C4" s="8" t="s">
        <v>59</v>
      </c>
      <c r="D4" s="4">
        <v>431483</v>
      </c>
      <c r="E4" s="8" t="s">
        <v>77</v>
      </c>
      <c r="F4" s="7" t="s">
        <v>61</v>
      </c>
      <c r="G4" s="9">
        <v>38.119999999999997</v>
      </c>
      <c r="H4" s="7">
        <v>43.32</v>
      </c>
      <c r="I4" s="9">
        <v>45.93</v>
      </c>
      <c r="J4" s="7">
        <v>46.21</v>
      </c>
      <c r="K4" s="9">
        <v>46.48</v>
      </c>
      <c r="L4" s="7">
        <v>47.06</v>
      </c>
      <c r="M4" s="9">
        <v>47.35</v>
      </c>
      <c r="N4" s="7">
        <v>47.65</v>
      </c>
      <c r="O4" s="9">
        <v>47.95</v>
      </c>
      <c r="P4" s="7">
        <v>48.25</v>
      </c>
      <c r="Q4" s="9">
        <v>48.87</v>
      </c>
      <c r="R4" s="7">
        <v>49.19</v>
      </c>
      <c r="S4" s="9">
        <v>49.51</v>
      </c>
      <c r="T4" s="26">
        <v>58.11</v>
      </c>
      <c r="U4" s="27">
        <v>61.61</v>
      </c>
      <c r="V4" s="26">
        <v>61.99</v>
      </c>
      <c r="W4" s="27">
        <v>62.36</v>
      </c>
      <c r="X4" s="26">
        <v>63.13</v>
      </c>
      <c r="Y4" s="9">
        <v>63.52</v>
      </c>
      <c r="Z4" s="7">
        <v>63.92</v>
      </c>
      <c r="AA4" s="27">
        <v>64.319999999999993</v>
      </c>
      <c r="AB4" s="26">
        <v>64.73</v>
      </c>
      <c r="AC4" s="27">
        <v>65.56</v>
      </c>
      <c r="AD4" s="26">
        <v>65.989999999999995</v>
      </c>
      <c r="AE4" s="27">
        <v>66.42</v>
      </c>
      <c r="AF4" s="4">
        <v>30</v>
      </c>
      <c r="AG4" s="8">
        <v>24</v>
      </c>
      <c r="AH4" s="7" t="s">
        <v>63</v>
      </c>
      <c r="AI4" s="8">
        <v>7891317036300</v>
      </c>
      <c r="AJ4" s="4">
        <v>7891317032005</v>
      </c>
      <c r="AK4" s="12">
        <v>17891317032002</v>
      </c>
      <c r="AL4" s="4">
        <v>30049069</v>
      </c>
      <c r="AM4" s="5">
        <v>0</v>
      </c>
      <c r="AN4" s="4" t="s">
        <v>65</v>
      </c>
      <c r="AO4" s="5" t="s">
        <v>66</v>
      </c>
      <c r="AP4" s="4">
        <v>0</v>
      </c>
      <c r="AQ4" s="29">
        <v>74</v>
      </c>
      <c r="AR4" s="32">
        <v>90</v>
      </c>
      <c r="AS4" s="27">
        <v>97</v>
      </c>
      <c r="AT4" s="83">
        <v>0.23</v>
      </c>
      <c r="AU4" s="84">
        <v>0.184</v>
      </c>
      <c r="AV4" s="31">
        <v>390</v>
      </c>
      <c r="AW4" s="27">
        <v>285</v>
      </c>
      <c r="AX4" s="31">
        <v>208</v>
      </c>
      <c r="AY4" s="27">
        <v>6.9</v>
      </c>
      <c r="AZ4" s="33" t="s">
        <v>67</v>
      </c>
      <c r="BA4" s="29">
        <v>1139</v>
      </c>
      <c r="BB4" s="26" t="s">
        <v>62</v>
      </c>
      <c r="BC4" s="3" t="s">
        <v>68</v>
      </c>
      <c r="BD4" s="48">
        <v>441840</v>
      </c>
      <c r="BE4" s="76">
        <v>6.9</v>
      </c>
      <c r="BF4" s="76" t="s">
        <v>653</v>
      </c>
      <c r="BG4" s="6" t="s">
        <v>76</v>
      </c>
    </row>
    <row r="5" spans="1:59" x14ac:dyDescent="0.25">
      <c r="A5" s="6" t="s">
        <v>78</v>
      </c>
      <c r="B5" s="7" t="s">
        <v>58</v>
      </c>
      <c r="C5" s="8" t="s">
        <v>59</v>
      </c>
      <c r="D5" s="4">
        <v>431844</v>
      </c>
      <c r="E5" s="8" t="s">
        <v>79</v>
      </c>
      <c r="F5" s="7" t="s">
        <v>61</v>
      </c>
      <c r="G5" s="9">
        <v>12.37</v>
      </c>
      <c r="H5" s="7">
        <v>14.06</v>
      </c>
      <c r="I5" s="9">
        <v>14.9</v>
      </c>
      <c r="J5" s="7">
        <v>14.99</v>
      </c>
      <c r="K5" s="9">
        <v>15.08</v>
      </c>
      <c r="L5" s="7">
        <v>15.27</v>
      </c>
      <c r="M5" s="9">
        <v>15.37</v>
      </c>
      <c r="N5" s="7">
        <v>15.46</v>
      </c>
      <c r="O5" s="9">
        <v>15.56</v>
      </c>
      <c r="P5" s="7">
        <v>15.66</v>
      </c>
      <c r="Q5" s="9">
        <v>15.86</v>
      </c>
      <c r="R5" s="7">
        <v>15.96</v>
      </c>
      <c r="S5" s="9">
        <v>16.059999999999999</v>
      </c>
      <c r="T5" s="26">
        <v>18.86</v>
      </c>
      <c r="U5" s="27">
        <v>19.989999999999998</v>
      </c>
      <c r="V5" s="26">
        <v>20.11</v>
      </c>
      <c r="W5" s="27">
        <v>20.239999999999998</v>
      </c>
      <c r="X5" s="26">
        <v>20.48</v>
      </c>
      <c r="Y5" s="9">
        <v>20.62</v>
      </c>
      <c r="Z5" s="7">
        <v>20.74</v>
      </c>
      <c r="AA5" s="27">
        <v>20.87</v>
      </c>
      <c r="AB5" s="26">
        <v>21.01</v>
      </c>
      <c r="AC5" s="27">
        <v>21.28</v>
      </c>
      <c r="AD5" s="26">
        <v>21.41</v>
      </c>
      <c r="AE5" s="27">
        <v>21.54</v>
      </c>
      <c r="AF5" s="4">
        <v>60</v>
      </c>
      <c r="AG5" s="8">
        <v>24</v>
      </c>
      <c r="AH5" s="7" t="s">
        <v>63</v>
      </c>
      <c r="AI5" s="8">
        <v>7891317036409</v>
      </c>
      <c r="AJ5" s="4"/>
      <c r="AK5" s="12">
        <v>17891317036406</v>
      </c>
      <c r="AL5" s="4">
        <v>30049069</v>
      </c>
      <c r="AM5" s="5">
        <v>0</v>
      </c>
      <c r="AN5" s="4" t="s">
        <v>65</v>
      </c>
      <c r="AO5" s="5" t="s">
        <v>66</v>
      </c>
      <c r="AP5" s="4">
        <v>0</v>
      </c>
      <c r="AQ5" s="29">
        <v>74</v>
      </c>
      <c r="AR5" s="32">
        <v>30</v>
      </c>
      <c r="AS5" s="27">
        <v>97</v>
      </c>
      <c r="AT5" s="83">
        <v>6.2E-2</v>
      </c>
      <c r="AU5" s="84">
        <v>5.8000000000000003E-2</v>
      </c>
      <c r="AV5" s="31">
        <v>385</v>
      </c>
      <c r="AW5" s="27">
        <v>205</v>
      </c>
      <c r="AX5" s="31">
        <v>210</v>
      </c>
      <c r="AY5" s="27">
        <v>3.7199999999999998</v>
      </c>
      <c r="AZ5" s="33" t="s">
        <v>67</v>
      </c>
      <c r="BA5" s="29">
        <v>1139</v>
      </c>
      <c r="BB5" s="26" t="s">
        <v>62</v>
      </c>
      <c r="BC5" s="3" t="s">
        <v>68</v>
      </c>
      <c r="BD5" s="48">
        <v>441842</v>
      </c>
      <c r="BE5" s="76">
        <v>16.899999999999999</v>
      </c>
      <c r="BF5" s="76" t="s">
        <v>653</v>
      </c>
      <c r="BG5" s="6" t="s">
        <v>78</v>
      </c>
    </row>
    <row r="6" spans="1:59" x14ac:dyDescent="0.25">
      <c r="A6" s="6" t="s">
        <v>80</v>
      </c>
      <c r="B6" s="7" t="s">
        <v>58</v>
      </c>
      <c r="C6" s="8" t="s">
        <v>59</v>
      </c>
      <c r="D6" s="4">
        <v>431465</v>
      </c>
      <c r="E6" s="8" t="s">
        <v>81</v>
      </c>
      <c r="F6" s="7" t="s">
        <v>61</v>
      </c>
      <c r="G6" s="9">
        <v>14.34</v>
      </c>
      <c r="H6" s="7">
        <v>16.3</v>
      </c>
      <c r="I6" s="9">
        <v>17.28</v>
      </c>
      <c r="J6" s="7">
        <v>17.38</v>
      </c>
      <c r="K6" s="9">
        <v>17.48</v>
      </c>
      <c r="L6" s="7">
        <v>17.7</v>
      </c>
      <c r="M6" s="9">
        <v>17.809999999999999</v>
      </c>
      <c r="N6" s="7">
        <v>17.93</v>
      </c>
      <c r="O6" s="9">
        <v>18.04</v>
      </c>
      <c r="P6" s="7">
        <v>18.149999999999999</v>
      </c>
      <c r="Q6" s="9">
        <v>18.38</v>
      </c>
      <c r="R6" s="7">
        <v>18.5</v>
      </c>
      <c r="S6" s="9">
        <v>18.62</v>
      </c>
      <c r="T6" s="26">
        <v>21.87</v>
      </c>
      <c r="U6" s="27">
        <v>23.18</v>
      </c>
      <c r="V6" s="26">
        <v>23.31</v>
      </c>
      <c r="W6" s="27">
        <v>23.46</v>
      </c>
      <c r="X6" s="26">
        <v>23.74</v>
      </c>
      <c r="Y6" s="9">
        <v>23.89</v>
      </c>
      <c r="Z6" s="7">
        <v>24.05</v>
      </c>
      <c r="AA6" s="27">
        <v>24.2</v>
      </c>
      <c r="AB6" s="26">
        <v>24.35</v>
      </c>
      <c r="AC6" s="27">
        <v>24.66</v>
      </c>
      <c r="AD6" s="26">
        <v>24.82</v>
      </c>
      <c r="AE6" s="27">
        <v>24.98</v>
      </c>
      <c r="AF6" s="4" t="s">
        <v>71</v>
      </c>
      <c r="AG6" s="8" t="s">
        <v>72</v>
      </c>
      <c r="AH6" s="7" t="s">
        <v>63</v>
      </c>
      <c r="AI6" s="8">
        <v>7891317002589</v>
      </c>
      <c r="AJ6" s="4"/>
      <c r="AK6" s="12">
        <v>17891317031579</v>
      </c>
      <c r="AL6" s="4">
        <v>30049069</v>
      </c>
      <c r="AM6" s="5">
        <v>0</v>
      </c>
      <c r="AN6" s="4" t="s">
        <v>65</v>
      </c>
      <c r="AO6" s="5" t="s">
        <v>66</v>
      </c>
      <c r="AP6" s="4">
        <v>0</v>
      </c>
      <c r="AQ6" s="29">
        <v>74</v>
      </c>
      <c r="AR6" s="32">
        <v>45</v>
      </c>
      <c r="AS6" s="27">
        <v>97</v>
      </c>
      <c r="AT6" s="83">
        <v>6.4000000000000001E-2</v>
      </c>
      <c r="AU6" s="84">
        <v>0.06</v>
      </c>
      <c r="AV6" s="31">
        <v>534</v>
      </c>
      <c r="AW6" s="27">
        <v>376</v>
      </c>
      <c r="AX6" s="31">
        <v>103</v>
      </c>
      <c r="AY6" s="27">
        <v>3.5840000000000001</v>
      </c>
      <c r="AZ6" s="33" t="s">
        <v>67</v>
      </c>
      <c r="BA6" s="29">
        <v>1139</v>
      </c>
      <c r="BB6" s="26" t="s">
        <v>62</v>
      </c>
      <c r="BC6" s="3" t="s">
        <v>68</v>
      </c>
      <c r="BD6" s="48">
        <v>53596</v>
      </c>
      <c r="BE6" s="76">
        <v>12.9</v>
      </c>
      <c r="BF6" s="76" t="s">
        <v>653</v>
      </c>
      <c r="BG6" s="6" t="s">
        <v>80</v>
      </c>
    </row>
    <row r="7" spans="1:59" x14ac:dyDescent="0.25">
      <c r="A7" s="6" t="s">
        <v>82</v>
      </c>
      <c r="B7" s="7" t="s">
        <v>58</v>
      </c>
      <c r="C7" s="8" t="s">
        <v>59</v>
      </c>
      <c r="D7" s="4">
        <v>431484</v>
      </c>
      <c r="E7" s="8" t="s">
        <v>83</v>
      </c>
      <c r="F7" s="7" t="s">
        <v>61</v>
      </c>
      <c r="G7" s="9">
        <v>38.119999999999997</v>
      </c>
      <c r="H7" s="7">
        <v>43.32</v>
      </c>
      <c r="I7" s="9">
        <v>45.93</v>
      </c>
      <c r="J7" s="7">
        <v>46.21</v>
      </c>
      <c r="K7" s="9">
        <v>46.48</v>
      </c>
      <c r="L7" s="7">
        <v>47.06</v>
      </c>
      <c r="M7" s="9">
        <v>47.35</v>
      </c>
      <c r="N7" s="7">
        <v>47.65</v>
      </c>
      <c r="O7" s="9">
        <v>47.95</v>
      </c>
      <c r="P7" s="7">
        <v>48.25</v>
      </c>
      <c r="Q7" s="9">
        <v>48.87</v>
      </c>
      <c r="R7" s="7">
        <v>49.19</v>
      </c>
      <c r="S7" s="9">
        <v>49.51</v>
      </c>
      <c r="T7" s="26">
        <v>58.11</v>
      </c>
      <c r="U7" s="27">
        <v>61.61</v>
      </c>
      <c r="V7" s="26">
        <v>61.99</v>
      </c>
      <c r="W7" s="27">
        <v>62.36</v>
      </c>
      <c r="X7" s="26">
        <v>63.13</v>
      </c>
      <c r="Y7" s="9">
        <v>63.52</v>
      </c>
      <c r="Z7" s="7">
        <v>63.92</v>
      </c>
      <c r="AA7" s="27">
        <v>64.319999999999993</v>
      </c>
      <c r="AB7" s="26">
        <v>64.73</v>
      </c>
      <c r="AC7" s="27">
        <v>65.56</v>
      </c>
      <c r="AD7" s="26">
        <v>65.989999999999995</v>
      </c>
      <c r="AE7" s="27">
        <v>66.42</v>
      </c>
      <c r="AF7" s="4">
        <v>30</v>
      </c>
      <c r="AG7" s="8">
        <v>24</v>
      </c>
      <c r="AH7" s="7" t="s">
        <v>63</v>
      </c>
      <c r="AI7" s="8">
        <v>7891317036317</v>
      </c>
      <c r="AJ7" s="4">
        <v>7891317032012</v>
      </c>
      <c r="AK7" s="12">
        <v>17891317032019</v>
      </c>
      <c r="AL7" s="4">
        <v>30049069</v>
      </c>
      <c r="AM7" s="5">
        <v>0</v>
      </c>
      <c r="AN7" s="4" t="s">
        <v>65</v>
      </c>
      <c r="AO7" s="5" t="s">
        <v>66</v>
      </c>
      <c r="AP7" s="4">
        <v>0</v>
      </c>
      <c r="AQ7" s="29">
        <v>74</v>
      </c>
      <c r="AR7" s="32">
        <v>90</v>
      </c>
      <c r="AS7" s="27">
        <v>97</v>
      </c>
      <c r="AT7" s="83">
        <v>0.23</v>
      </c>
      <c r="AU7" s="84">
        <v>0.184</v>
      </c>
      <c r="AV7" s="31">
        <v>390</v>
      </c>
      <c r="AW7" s="27">
        <v>285</v>
      </c>
      <c r="AX7" s="31">
        <v>208</v>
      </c>
      <c r="AY7" s="27">
        <v>6.9</v>
      </c>
      <c r="AZ7" s="33" t="s">
        <v>67</v>
      </c>
      <c r="BA7" s="29">
        <v>1139</v>
      </c>
      <c r="BB7" s="26" t="s">
        <v>62</v>
      </c>
      <c r="BC7" s="3" t="s">
        <v>68</v>
      </c>
      <c r="BD7" s="48">
        <v>441841</v>
      </c>
      <c r="BE7" s="76">
        <v>6.9</v>
      </c>
      <c r="BF7" s="76" t="s">
        <v>653</v>
      </c>
      <c r="BG7" s="6" t="s">
        <v>82</v>
      </c>
    </row>
    <row r="8" spans="1:59" x14ac:dyDescent="0.25">
      <c r="A8" s="6" t="s">
        <v>84</v>
      </c>
      <c r="B8" s="7" t="s">
        <v>58</v>
      </c>
      <c r="C8" s="8" t="s">
        <v>85</v>
      </c>
      <c r="D8" s="4">
        <v>429051</v>
      </c>
      <c r="E8" s="8" t="s">
        <v>86</v>
      </c>
      <c r="F8" s="7" t="s">
        <v>61</v>
      </c>
      <c r="G8" s="9">
        <v>114.08</v>
      </c>
      <c r="H8" s="7">
        <v>129.63999999999999</v>
      </c>
      <c r="I8" s="9">
        <v>137.44999999999999</v>
      </c>
      <c r="J8" s="7">
        <v>138.28</v>
      </c>
      <c r="K8" s="9">
        <v>139.12</v>
      </c>
      <c r="L8" s="7">
        <v>140.84</v>
      </c>
      <c r="M8" s="9">
        <v>141.71</v>
      </c>
      <c r="N8" s="7">
        <v>142.6</v>
      </c>
      <c r="O8" s="9">
        <v>143.5</v>
      </c>
      <c r="P8" s="7">
        <v>144.41</v>
      </c>
      <c r="Q8" s="9">
        <v>146.26</v>
      </c>
      <c r="R8" s="7">
        <v>147.19999999999999</v>
      </c>
      <c r="S8" s="9">
        <v>148.16</v>
      </c>
      <c r="T8" s="26">
        <v>179.22</v>
      </c>
      <c r="U8" s="27">
        <v>190.02</v>
      </c>
      <c r="V8" s="26">
        <v>191.16</v>
      </c>
      <c r="W8" s="27">
        <v>192.33</v>
      </c>
      <c r="X8" s="26">
        <v>194.7</v>
      </c>
      <c r="Y8" s="9">
        <v>195.91</v>
      </c>
      <c r="Z8" s="7">
        <v>197.14</v>
      </c>
      <c r="AA8" s="27">
        <v>198.38</v>
      </c>
      <c r="AB8" s="26">
        <v>199.64</v>
      </c>
      <c r="AC8" s="27">
        <v>202.2</v>
      </c>
      <c r="AD8" s="26">
        <v>203.5</v>
      </c>
      <c r="AE8" s="27">
        <v>204.82</v>
      </c>
      <c r="AF8" s="4" t="s">
        <v>87</v>
      </c>
      <c r="AG8" s="8" t="s">
        <v>88</v>
      </c>
      <c r="AH8" s="7" t="s">
        <v>89</v>
      </c>
      <c r="AI8" s="8">
        <v>7891317025052</v>
      </c>
      <c r="AJ8" s="4"/>
      <c r="AK8" s="12">
        <v>17891317025059</v>
      </c>
      <c r="AL8" s="4">
        <v>30049099</v>
      </c>
      <c r="AM8" s="5">
        <v>0</v>
      </c>
      <c r="AN8" s="4" t="s">
        <v>65</v>
      </c>
      <c r="AO8" s="5" t="s">
        <v>92</v>
      </c>
      <c r="AP8" s="4">
        <v>0</v>
      </c>
      <c r="AQ8" s="29">
        <v>74</v>
      </c>
      <c r="AR8" s="32">
        <v>65</v>
      </c>
      <c r="AS8" s="27">
        <v>147</v>
      </c>
      <c r="AT8" s="83">
        <v>0.23</v>
      </c>
      <c r="AU8" s="84">
        <v>0.21299999999999999</v>
      </c>
      <c r="AV8" s="31">
        <v>400</v>
      </c>
      <c r="AW8" s="27">
        <v>270</v>
      </c>
      <c r="AX8" s="31">
        <v>160</v>
      </c>
      <c r="AY8" s="27">
        <v>5.5200000000000005</v>
      </c>
      <c r="AZ8" s="33" t="s">
        <v>93</v>
      </c>
      <c r="BA8" s="29">
        <v>2597.0939100000001</v>
      </c>
      <c r="BB8" s="26" t="s">
        <v>62</v>
      </c>
      <c r="BC8" s="3" t="s">
        <v>68</v>
      </c>
      <c r="BD8" s="48">
        <v>402733</v>
      </c>
      <c r="BE8" s="76">
        <v>132.30744999999999</v>
      </c>
      <c r="BF8" s="76" t="s">
        <v>653</v>
      </c>
      <c r="BG8" s="6" t="s">
        <v>84</v>
      </c>
    </row>
    <row r="9" spans="1:59" x14ac:dyDescent="0.25">
      <c r="A9" s="6" t="s">
        <v>94</v>
      </c>
      <c r="B9" s="7" t="s">
        <v>58</v>
      </c>
      <c r="C9" s="8" t="s">
        <v>95</v>
      </c>
      <c r="D9" s="4">
        <v>429049</v>
      </c>
      <c r="E9" s="8" t="s">
        <v>62</v>
      </c>
      <c r="F9" s="7" t="s">
        <v>96</v>
      </c>
      <c r="G9" s="9">
        <v>51.23</v>
      </c>
      <c r="H9" s="7">
        <v>58.22</v>
      </c>
      <c r="I9" s="9">
        <v>61.72</v>
      </c>
      <c r="J9" s="7">
        <v>62.1</v>
      </c>
      <c r="K9" s="9">
        <v>62.47</v>
      </c>
      <c r="L9" s="7">
        <v>63.25</v>
      </c>
      <c r="M9" s="9">
        <v>63.64</v>
      </c>
      <c r="N9" s="7">
        <v>64.040000000000006</v>
      </c>
      <c r="O9" s="9">
        <v>64.44</v>
      </c>
      <c r="P9" s="7">
        <v>64.849999999999994</v>
      </c>
      <c r="Q9" s="9">
        <v>65.680000000000007</v>
      </c>
      <c r="R9" s="7">
        <v>66.099999999999994</v>
      </c>
      <c r="S9" s="9">
        <v>66.53</v>
      </c>
      <c r="T9" s="26" t="s">
        <v>97</v>
      </c>
      <c r="U9" s="27" t="s">
        <v>97</v>
      </c>
      <c r="V9" s="26" t="s">
        <v>97</v>
      </c>
      <c r="W9" s="27" t="s">
        <v>97</v>
      </c>
      <c r="X9" s="26" t="s">
        <v>97</v>
      </c>
      <c r="Y9" s="9" t="s">
        <v>97</v>
      </c>
      <c r="Z9" s="7" t="s">
        <v>97</v>
      </c>
      <c r="AA9" s="27" t="s">
        <v>97</v>
      </c>
      <c r="AB9" s="26" t="s">
        <v>97</v>
      </c>
      <c r="AC9" s="27" t="s">
        <v>97</v>
      </c>
      <c r="AD9" s="26" t="s">
        <v>97</v>
      </c>
      <c r="AE9" s="27" t="s">
        <v>97</v>
      </c>
      <c r="AF9" s="4">
        <v>60</v>
      </c>
      <c r="AG9" s="8" t="s">
        <v>88</v>
      </c>
      <c r="AH9" s="7" t="s">
        <v>98</v>
      </c>
      <c r="AI9" s="8">
        <v>7891317025182</v>
      </c>
      <c r="AJ9" s="4"/>
      <c r="AK9" s="12">
        <v>17891317025189</v>
      </c>
      <c r="AL9" s="4">
        <v>35040090</v>
      </c>
      <c r="AM9" s="5">
        <v>0</v>
      </c>
      <c r="AN9" s="4" t="s">
        <v>65</v>
      </c>
      <c r="AO9" s="5" t="s">
        <v>62</v>
      </c>
      <c r="AP9" s="4">
        <v>0</v>
      </c>
      <c r="AQ9" s="29">
        <v>67</v>
      </c>
      <c r="AR9" s="32">
        <v>27</v>
      </c>
      <c r="AS9" s="27">
        <v>107</v>
      </c>
      <c r="AT9" s="83">
        <v>0.02</v>
      </c>
      <c r="AU9" s="84">
        <v>1.7999999999999999E-2</v>
      </c>
      <c r="AV9" s="31">
        <v>350</v>
      </c>
      <c r="AW9" s="27">
        <v>286</v>
      </c>
      <c r="AX9" s="31">
        <v>230</v>
      </c>
      <c r="AY9" s="27">
        <v>2</v>
      </c>
      <c r="AZ9" s="33" t="s">
        <v>93</v>
      </c>
      <c r="BA9" s="29">
        <v>0</v>
      </c>
      <c r="BB9" s="26" t="s">
        <v>62</v>
      </c>
      <c r="BC9" s="3" t="s">
        <v>68</v>
      </c>
      <c r="BD9" s="48">
        <v>410132</v>
      </c>
      <c r="BE9" s="76">
        <v>52.145499999999998</v>
      </c>
      <c r="BF9" s="76" t="s">
        <v>653</v>
      </c>
      <c r="BG9" s="6" t="s">
        <v>94</v>
      </c>
    </row>
    <row r="10" spans="1:59" x14ac:dyDescent="0.25">
      <c r="A10" s="6" t="s">
        <v>99</v>
      </c>
      <c r="B10" s="7" t="s">
        <v>58</v>
      </c>
      <c r="C10" s="8" t="s">
        <v>95</v>
      </c>
      <c r="D10" s="4">
        <v>429050</v>
      </c>
      <c r="E10" s="8" t="s">
        <v>62</v>
      </c>
      <c r="F10" s="7" t="s">
        <v>96</v>
      </c>
      <c r="G10" s="9">
        <v>88.49</v>
      </c>
      <c r="H10" s="7">
        <v>100.56</v>
      </c>
      <c r="I10" s="9">
        <v>106.61</v>
      </c>
      <c r="J10" s="7">
        <v>107.26</v>
      </c>
      <c r="K10" s="9">
        <v>107.91</v>
      </c>
      <c r="L10" s="7">
        <v>109.25</v>
      </c>
      <c r="M10" s="9">
        <v>109.93</v>
      </c>
      <c r="N10" s="7">
        <v>110.61</v>
      </c>
      <c r="O10" s="9">
        <v>111.31</v>
      </c>
      <c r="P10" s="7">
        <v>112.01</v>
      </c>
      <c r="Q10" s="9">
        <v>113.45</v>
      </c>
      <c r="R10" s="7">
        <v>114.18</v>
      </c>
      <c r="S10" s="9">
        <v>114.92</v>
      </c>
      <c r="T10" s="26" t="s">
        <v>97</v>
      </c>
      <c r="U10" s="27" t="s">
        <v>97</v>
      </c>
      <c r="V10" s="26" t="s">
        <v>97</v>
      </c>
      <c r="W10" s="27" t="s">
        <v>97</v>
      </c>
      <c r="X10" s="26" t="s">
        <v>97</v>
      </c>
      <c r="Y10" s="9" t="s">
        <v>97</v>
      </c>
      <c r="Z10" s="7" t="s">
        <v>97</v>
      </c>
      <c r="AA10" s="27" t="s">
        <v>97</v>
      </c>
      <c r="AB10" s="26" t="s">
        <v>97</v>
      </c>
      <c r="AC10" s="27" t="s">
        <v>97</v>
      </c>
      <c r="AD10" s="26" t="s">
        <v>97</v>
      </c>
      <c r="AE10" s="27" t="s">
        <v>97</v>
      </c>
      <c r="AF10" s="4">
        <v>60</v>
      </c>
      <c r="AG10" s="8" t="s">
        <v>88</v>
      </c>
      <c r="AH10" s="7" t="s">
        <v>98</v>
      </c>
      <c r="AI10" s="8">
        <v>7891317025199</v>
      </c>
      <c r="AJ10" s="4"/>
      <c r="AK10" s="12">
        <v>17891317025196</v>
      </c>
      <c r="AL10" s="4">
        <v>35040090</v>
      </c>
      <c r="AM10" s="5">
        <v>0</v>
      </c>
      <c r="AN10" s="4" t="s">
        <v>65</v>
      </c>
      <c r="AO10" s="5" t="s">
        <v>62</v>
      </c>
      <c r="AP10" s="4">
        <v>0</v>
      </c>
      <c r="AQ10" s="29">
        <v>67</v>
      </c>
      <c r="AR10" s="32">
        <v>27</v>
      </c>
      <c r="AS10" s="27">
        <v>107</v>
      </c>
      <c r="AT10" s="83">
        <v>0.03</v>
      </c>
      <c r="AU10" s="84">
        <v>2.8000000000000001E-2</v>
      </c>
      <c r="AV10" s="31">
        <v>350</v>
      </c>
      <c r="AW10" s="27">
        <v>286</v>
      </c>
      <c r="AX10" s="31">
        <v>230</v>
      </c>
      <c r="AY10" s="27">
        <v>1.7999999999999998</v>
      </c>
      <c r="AZ10" s="33" t="s">
        <v>93</v>
      </c>
      <c r="BA10" s="29">
        <v>0</v>
      </c>
      <c r="BB10" s="26" t="s">
        <v>62</v>
      </c>
      <c r="BC10" s="3" t="s">
        <v>68</v>
      </c>
      <c r="BD10" s="48">
        <v>410131</v>
      </c>
      <c r="BE10" s="76">
        <v>93.945499999999996</v>
      </c>
      <c r="BF10" s="76" t="s">
        <v>653</v>
      </c>
      <c r="BG10" s="6" t="s">
        <v>99</v>
      </c>
    </row>
    <row r="11" spans="1:59" x14ac:dyDescent="0.25">
      <c r="A11" s="6" t="s">
        <v>808</v>
      </c>
      <c r="B11" s="7" t="s">
        <v>58</v>
      </c>
      <c r="C11" s="8" t="s">
        <v>95</v>
      </c>
      <c r="D11" s="4">
        <v>429769</v>
      </c>
      <c r="E11" s="8" t="s">
        <v>101</v>
      </c>
      <c r="F11" s="7" t="s">
        <v>96</v>
      </c>
      <c r="G11" s="9">
        <v>81.849999999999994</v>
      </c>
      <c r="H11" s="7">
        <v>93.01</v>
      </c>
      <c r="I11" s="9">
        <v>98.61</v>
      </c>
      <c r="J11" s="7">
        <v>99.21</v>
      </c>
      <c r="K11" s="9">
        <v>99.82</v>
      </c>
      <c r="L11" s="7">
        <v>101.05</v>
      </c>
      <c r="M11" s="9">
        <v>101.68</v>
      </c>
      <c r="N11" s="7">
        <v>102.31</v>
      </c>
      <c r="O11" s="9">
        <v>102.96</v>
      </c>
      <c r="P11" s="7">
        <v>103.61</v>
      </c>
      <c r="Q11" s="9">
        <v>104.94</v>
      </c>
      <c r="R11" s="7">
        <v>105.61</v>
      </c>
      <c r="S11" s="9">
        <v>106.3</v>
      </c>
      <c r="T11" s="26" t="s">
        <v>97</v>
      </c>
      <c r="U11" s="27" t="s">
        <v>97</v>
      </c>
      <c r="V11" s="26" t="s">
        <v>97</v>
      </c>
      <c r="W11" s="27" t="s">
        <v>97</v>
      </c>
      <c r="X11" s="26" t="s">
        <v>97</v>
      </c>
      <c r="Y11" s="9" t="s">
        <v>97</v>
      </c>
      <c r="Z11" s="7" t="s">
        <v>97</v>
      </c>
      <c r="AA11" s="27" t="s">
        <v>97</v>
      </c>
      <c r="AB11" s="26" t="s">
        <v>97</v>
      </c>
      <c r="AC11" s="27" t="s">
        <v>97</v>
      </c>
      <c r="AD11" s="26" t="s">
        <v>97</v>
      </c>
      <c r="AE11" s="27" t="s">
        <v>97</v>
      </c>
      <c r="AF11" s="4">
        <v>90</v>
      </c>
      <c r="AG11" s="8" t="s">
        <v>88</v>
      </c>
      <c r="AH11" s="7" t="s">
        <v>98</v>
      </c>
      <c r="AI11" s="8">
        <v>7891317027551</v>
      </c>
      <c r="AJ11" s="4"/>
      <c r="AK11" s="12">
        <v>17891317027558</v>
      </c>
      <c r="AL11" s="4">
        <v>35040090</v>
      </c>
      <c r="AM11" s="5">
        <v>0</v>
      </c>
      <c r="AN11" s="4" t="s">
        <v>65</v>
      </c>
      <c r="AO11" s="5" t="s">
        <v>62</v>
      </c>
      <c r="AP11" s="4">
        <v>0</v>
      </c>
      <c r="AQ11" s="29">
        <v>71</v>
      </c>
      <c r="AR11" s="32">
        <v>27</v>
      </c>
      <c r="AS11" s="27">
        <v>131</v>
      </c>
      <c r="AT11" s="83">
        <v>0.02</v>
      </c>
      <c r="AU11" s="84">
        <v>1.7999999999999999E-2</v>
      </c>
      <c r="AV11" s="31">
        <v>350</v>
      </c>
      <c r="AW11" s="27">
        <v>258</v>
      </c>
      <c r="AX11" s="31">
        <v>271</v>
      </c>
      <c r="AY11" s="27">
        <v>1.8</v>
      </c>
      <c r="AZ11" s="33" t="s">
        <v>93</v>
      </c>
      <c r="BA11" s="29">
        <v>0</v>
      </c>
      <c r="BB11" s="26" t="s">
        <v>62</v>
      </c>
      <c r="BC11" s="3" t="s">
        <v>68</v>
      </c>
      <c r="BD11" s="48">
        <v>431450</v>
      </c>
      <c r="BE11" s="76">
        <v>62.574599999999997</v>
      </c>
      <c r="BF11" s="76" t="s">
        <v>653</v>
      </c>
      <c r="BG11" s="6" t="s">
        <v>100</v>
      </c>
    </row>
    <row r="12" spans="1:59" x14ac:dyDescent="0.25">
      <c r="A12" s="6" t="s">
        <v>809</v>
      </c>
      <c r="B12" s="7" t="s">
        <v>58</v>
      </c>
      <c r="C12" s="8" t="s">
        <v>95</v>
      </c>
      <c r="D12" s="4">
        <v>429770</v>
      </c>
      <c r="E12" s="8" t="s">
        <v>62</v>
      </c>
      <c r="F12" s="7" t="s">
        <v>96</v>
      </c>
      <c r="G12" s="9">
        <v>130.30000000000001</v>
      </c>
      <c r="H12" s="7">
        <v>148.07</v>
      </c>
      <c r="I12" s="9">
        <v>156.99</v>
      </c>
      <c r="J12" s="7">
        <v>157.94</v>
      </c>
      <c r="K12" s="9">
        <v>158.9</v>
      </c>
      <c r="L12" s="7">
        <v>160.86000000000001</v>
      </c>
      <c r="M12" s="9">
        <v>161.86000000000001</v>
      </c>
      <c r="N12" s="7">
        <v>162.88</v>
      </c>
      <c r="O12" s="9">
        <v>163.9</v>
      </c>
      <c r="P12" s="7">
        <v>164.94</v>
      </c>
      <c r="Q12" s="9">
        <v>167.05</v>
      </c>
      <c r="R12" s="7">
        <v>168.13</v>
      </c>
      <c r="S12" s="9">
        <v>169.22</v>
      </c>
      <c r="T12" s="26" t="s">
        <v>97</v>
      </c>
      <c r="U12" s="27" t="s">
        <v>97</v>
      </c>
      <c r="V12" s="26" t="s">
        <v>97</v>
      </c>
      <c r="W12" s="27" t="s">
        <v>97</v>
      </c>
      <c r="X12" s="26" t="s">
        <v>97</v>
      </c>
      <c r="Y12" s="9" t="s">
        <v>97</v>
      </c>
      <c r="Z12" s="7" t="s">
        <v>97</v>
      </c>
      <c r="AA12" s="27" t="s">
        <v>97</v>
      </c>
      <c r="AB12" s="26" t="s">
        <v>97</v>
      </c>
      <c r="AC12" s="27" t="s">
        <v>97</v>
      </c>
      <c r="AD12" s="26" t="s">
        <v>97</v>
      </c>
      <c r="AE12" s="27" t="s">
        <v>97</v>
      </c>
      <c r="AF12" s="4">
        <v>60</v>
      </c>
      <c r="AG12" s="8" t="s">
        <v>88</v>
      </c>
      <c r="AH12" s="7" t="s">
        <v>98</v>
      </c>
      <c r="AI12" s="8">
        <v>7891317027568</v>
      </c>
      <c r="AJ12" s="4"/>
      <c r="AK12" s="12">
        <v>17891317027565</v>
      </c>
      <c r="AL12" s="4">
        <v>35040090</v>
      </c>
      <c r="AM12" s="5">
        <v>0</v>
      </c>
      <c r="AN12" s="4" t="s">
        <v>65</v>
      </c>
      <c r="AO12" s="5" t="s">
        <v>62</v>
      </c>
      <c r="AP12" s="4">
        <v>0</v>
      </c>
      <c r="AQ12" s="29">
        <v>71</v>
      </c>
      <c r="AR12" s="32">
        <v>41</v>
      </c>
      <c r="AS12" s="27">
        <v>131</v>
      </c>
      <c r="AT12" s="83">
        <v>2.8000000000000001E-2</v>
      </c>
      <c r="AU12" s="84">
        <v>0.03</v>
      </c>
      <c r="AV12" s="31">
        <v>365</v>
      </c>
      <c r="AW12" s="27">
        <v>258</v>
      </c>
      <c r="AX12" s="31">
        <v>271</v>
      </c>
      <c r="AY12" s="27">
        <v>1.68</v>
      </c>
      <c r="AZ12" s="33" t="s">
        <v>93</v>
      </c>
      <c r="BA12" s="29">
        <v>0</v>
      </c>
      <c r="BB12" s="26" t="s">
        <v>62</v>
      </c>
      <c r="BC12" s="3" t="s">
        <v>68</v>
      </c>
      <c r="BD12" s="48">
        <v>431451</v>
      </c>
      <c r="BE12" s="76">
        <v>112.73459999999999</v>
      </c>
      <c r="BF12" s="76" t="s">
        <v>653</v>
      </c>
      <c r="BG12" s="6" t="s">
        <v>102</v>
      </c>
    </row>
    <row r="13" spans="1:59" x14ac:dyDescent="0.25">
      <c r="A13" s="6" t="s">
        <v>103</v>
      </c>
      <c r="B13" s="7" t="s">
        <v>58</v>
      </c>
      <c r="C13" s="8" t="s">
        <v>104</v>
      </c>
      <c r="D13" s="4">
        <v>431064</v>
      </c>
      <c r="E13" s="8" t="s">
        <v>62</v>
      </c>
      <c r="F13" s="7" t="s">
        <v>96</v>
      </c>
      <c r="G13" s="9">
        <v>108.41874999999999</v>
      </c>
      <c r="H13" s="7">
        <v>108.41874999999999</v>
      </c>
      <c r="I13" s="9">
        <v>108.41874999999999</v>
      </c>
      <c r="J13" s="7">
        <v>108.41874999999999</v>
      </c>
      <c r="K13" s="9">
        <v>108.42</v>
      </c>
      <c r="L13" s="7">
        <v>108.41874999999999</v>
      </c>
      <c r="M13" s="9">
        <v>108.41874999999999</v>
      </c>
      <c r="N13" s="7">
        <v>108.41874999999999</v>
      </c>
      <c r="O13" s="9">
        <v>108.41874999999999</v>
      </c>
      <c r="P13" s="7">
        <v>108.41874999999999</v>
      </c>
      <c r="Q13" s="9">
        <v>108.41874999999999</v>
      </c>
      <c r="R13" s="7">
        <v>108.41874999999999</v>
      </c>
      <c r="S13" s="9">
        <v>108.41874999999999</v>
      </c>
      <c r="T13" s="26" t="s">
        <v>97</v>
      </c>
      <c r="U13" s="27" t="s">
        <v>97</v>
      </c>
      <c r="V13" s="26" t="s">
        <v>97</v>
      </c>
      <c r="W13" s="27" t="s">
        <v>97</v>
      </c>
      <c r="X13" s="26" t="s">
        <v>97</v>
      </c>
      <c r="Y13" s="9" t="s">
        <v>97</v>
      </c>
      <c r="Z13" s="7" t="s">
        <v>97</v>
      </c>
      <c r="AA13" s="27" t="s">
        <v>97</v>
      </c>
      <c r="AB13" s="26" t="s">
        <v>97</v>
      </c>
      <c r="AC13" s="27" t="s">
        <v>97</v>
      </c>
      <c r="AD13" s="26" t="s">
        <v>97</v>
      </c>
      <c r="AE13" s="27" t="s">
        <v>97</v>
      </c>
      <c r="AF13" s="4">
        <v>12</v>
      </c>
      <c r="AG13" s="8">
        <v>18</v>
      </c>
      <c r="AH13" s="7" t="s">
        <v>98</v>
      </c>
      <c r="AI13" s="8">
        <v>7891137006552</v>
      </c>
      <c r="AJ13" s="4">
        <v>7891137006552</v>
      </c>
      <c r="AK13" s="12">
        <v>17891137006559</v>
      </c>
      <c r="AL13" s="4">
        <v>21069030</v>
      </c>
      <c r="AM13" s="12">
        <v>5</v>
      </c>
      <c r="AN13" s="4" t="s">
        <v>65</v>
      </c>
      <c r="AO13" s="5" t="s">
        <v>65</v>
      </c>
      <c r="AP13" s="4" t="s">
        <v>106</v>
      </c>
      <c r="AQ13" s="29">
        <v>75</v>
      </c>
      <c r="AR13" s="32">
        <v>135</v>
      </c>
      <c r="AS13" s="27">
        <v>90</v>
      </c>
      <c r="AT13" s="83">
        <v>0.16</v>
      </c>
      <c r="AU13" s="84">
        <v>0.15</v>
      </c>
      <c r="AV13" s="31">
        <v>235</v>
      </c>
      <c r="AW13" s="27">
        <v>370</v>
      </c>
      <c r="AX13" s="31">
        <v>140</v>
      </c>
      <c r="AY13" s="27">
        <v>2.5</v>
      </c>
      <c r="AZ13" s="33" t="s">
        <v>107</v>
      </c>
      <c r="BA13" s="29">
        <v>0</v>
      </c>
      <c r="BB13" s="26" t="s">
        <v>62</v>
      </c>
      <c r="BC13" s="3" t="s">
        <v>68</v>
      </c>
      <c r="BD13" s="48">
        <v>388860</v>
      </c>
      <c r="BE13" s="76">
        <v>119.9</v>
      </c>
      <c r="BF13" s="76" t="s">
        <v>654</v>
      </c>
      <c r="BG13" s="6" t="s">
        <v>103</v>
      </c>
    </row>
    <row r="14" spans="1:59" x14ac:dyDescent="0.25">
      <c r="A14" s="6" t="s">
        <v>108</v>
      </c>
      <c r="B14" s="7" t="s">
        <v>58</v>
      </c>
      <c r="C14" s="8" t="s">
        <v>104</v>
      </c>
      <c r="D14" s="4">
        <v>431035</v>
      </c>
      <c r="E14" s="8" t="s">
        <v>62</v>
      </c>
      <c r="F14" s="7" t="s">
        <v>96</v>
      </c>
      <c r="G14" s="9">
        <v>77.361350000000002</v>
      </c>
      <c r="H14" s="7">
        <v>77.361350000000002</v>
      </c>
      <c r="I14" s="9">
        <v>77.361350000000002</v>
      </c>
      <c r="J14" s="7">
        <v>77.361350000000002</v>
      </c>
      <c r="K14" s="9">
        <v>77.36</v>
      </c>
      <c r="L14" s="7">
        <v>77.361350000000002</v>
      </c>
      <c r="M14" s="9">
        <v>77.361350000000002</v>
      </c>
      <c r="N14" s="7">
        <v>77.361350000000002</v>
      </c>
      <c r="O14" s="9">
        <v>77.361350000000002</v>
      </c>
      <c r="P14" s="7">
        <v>77.361350000000002</v>
      </c>
      <c r="Q14" s="9">
        <v>77.361350000000002</v>
      </c>
      <c r="R14" s="7">
        <v>77.361350000000002</v>
      </c>
      <c r="S14" s="9">
        <v>77.361350000000002</v>
      </c>
      <c r="T14" s="26" t="s">
        <v>97</v>
      </c>
      <c r="U14" s="27" t="s">
        <v>97</v>
      </c>
      <c r="V14" s="26" t="s">
        <v>97</v>
      </c>
      <c r="W14" s="27" t="s">
        <v>97</v>
      </c>
      <c r="X14" s="26" t="s">
        <v>97</v>
      </c>
      <c r="Y14" s="9" t="s">
        <v>97</v>
      </c>
      <c r="Z14" s="7" t="s">
        <v>97</v>
      </c>
      <c r="AA14" s="27" t="s">
        <v>97</v>
      </c>
      <c r="AB14" s="26" t="s">
        <v>97</v>
      </c>
      <c r="AC14" s="27" t="s">
        <v>97</v>
      </c>
      <c r="AD14" s="26" t="s">
        <v>97</v>
      </c>
      <c r="AE14" s="27" t="s">
        <v>97</v>
      </c>
      <c r="AF14" s="4">
        <v>12</v>
      </c>
      <c r="AG14" s="8">
        <v>18</v>
      </c>
      <c r="AH14" s="7" t="s">
        <v>98</v>
      </c>
      <c r="AI14" s="8">
        <v>7891137006439</v>
      </c>
      <c r="AJ14" s="4">
        <v>7891137006439</v>
      </c>
      <c r="AK14" s="12">
        <v>17891137006436</v>
      </c>
      <c r="AL14" s="4">
        <v>21069030</v>
      </c>
      <c r="AM14" s="12">
        <v>5</v>
      </c>
      <c r="AN14" s="4" t="s">
        <v>65</v>
      </c>
      <c r="AO14" s="5" t="s">
        <v>65</v>
      </c>
      <c r="AP14" s="4" t="s">
        <v>106</v>
      </c>
      <c r="AQ14" s="29">
        <v>75</v>
      </c>
      <c r="AR14" s="32">
        <v>135</v>
      </c>
      <c r="AS14" s="27">
        <v>90</v>
      </c>
      <c r="AT14" s="83">
        <v>0.16</v>
      </c>
      <c r="AU14" s="84">
        <v>0.15</v>
      </c>
      <c r="AV14" s="31">
        <v>235</v>
      </c>
      <c r="AW14" s="27">
        <v>370</v>
      </c>
      <c r="AX14" s="31">
        <v>140</v>
      </c>
      <c r="AY14" s="27">
        <v>2.5</v>
      </c>
      <c r="AZ14" s="33" t="s">
        <v>110</v>
      </c>
      <c r="BA14" s="29">
        <v>0</v>
      </c>
      <c r="BB14" s="26" t="s">
        <v>62</v>
      </c>
      <c r="BC14" s="3" t="s">
        <v>68</v>
      </c>
      <c r="BD14" s="48">
        <v>272277</v>
      </c>
      <c r="BE14" s="76">
        <v>89.9</v>
      </c>
      <c r="BF14" s="76" t="s">
        <v>654</v>
      </c>
      <c r="BG14" s="6" t="s">
        <v>108</v>
      </c>
    </row>
    <row r="15" spans="1:59" x14ac:dyDescent="0.25">
      <c r="A15" s="6" t="s">
        <v>111</v>
      </c>
      <c r="B15" s="7" t="s">
        <v>58</v>
      </c>
      <c r="C15" s="8" t="s">
        <v>112</v>
      </c>
      <c r="D15" s="4">
        <v>430106</v>
      </c>
      <c r="E15" s="46" t="s">
        <v>113</v>
      </c>
      <c r="F15" s="7" t="s">
        <v>114</v>
      </c>
      <c r="G15" s="9">
        <v>30.63</v>
      </c>
      <c r="H15" s="7">
        <v>34.81</v>
      </c>
      <c r="I15" s="9">
        <v>36.9</v>
      </c>
      <c r="J15" s="7">
        <v>37.130000000000003</v>
      </c>
      <c r="K15" s="9">
        <v>37.35</v>
      </c>
      <c r="L15" s="7">
        <v>37.81</v>
      </c>
      <c r="M15" s="9">
        <v>38.049999999999997</v>
      </c>
      <c r="N15" s="7">
        <v>38.29</v>
      </c>
      <c r="O15" s="9">
        <v>38.53</v>
      </c>
      <c r="P15" s="7">
        <v>38.770000000000003</v>
      </c>
      <c r="Q15" s="9">
        <v>39.270000000000003</v>
      </c>
      <c r="R15" s="7">
        <v>39.520000000000003</v>
      </c>
      <c r="S15" s="9">
        <v>39.78</v>
      </c>
      <c r="T15" s="26" t="s">
        <v>97</v>
      </c>
      <c r="U15" s="27" t="s">
        <v>97</v>
      </c>
      <c r="V15" s="26" t="s">
        <v>97</v>
      </c>
      <c r="W15" s="27" t="s">
        <v>97</v>
      </c>
      <c r="X15" s="26" t="s">
        <v>97</v>
      </c>
      <c r="Y15" s="9" t="s">
        <v>97</v>
      </c>
      <c r="Z15" s="7" t="s">
        <v>97</v>
      </c>
      <c r="AA15" s="27" t="s">
        <v>97</v>
      </c>
      <c r="AB15" s="26" t="s">
        <v>97</v>
      </c>
      <c r="AC15" s="27" t="s">
        <v>97</v>
      </c>
      <c r="AD15" s="26" t="s">
        <v>97</v>
      </c>
      <c r="AE15" s="27" t="s">
        <v>97</v>
      </c>
      <c r="AF15" s="4">
        <v>24</v>
      </c>
      <c r="AG15" s="8">
        <v>24</v>
      </c>
      <c r="AH15" s="7" t="s">
        <v>98</v>
      </c>
      <c r="AI15" s="8">
        <v>7891317028473</v>
      </c>
      <c r="AJ15" s="4"/>
      <c r="AK15" s="12">
        <v>17891317028470</v>
      </c>
      <c r="AL15" s="4">
        <v>30067000</v>
      </c>
      <c r="AM15" s="5">
        <v>0</v>
      </c>
      <c r="AN15" s="4" t="s">
        <v>65</v>
      </c>
      <c r="AO15" s="5" t="s">
        <v>117</v>
      </c>
      <c r="AP15" s="4">
        <v>0</v>
      </c>
      <c r="AQ15" s="29">
        <v>56</v>
      </c>
      <c r="AR15" s="32">
        <v>20</v>
      </c>
      <c r="AS15" s="27">
        <v>170</v>
      </c>
      <c r="AT15" s="83">
        <v>0.11600000000000001</v>
      </c>
      <c r="AU15" s="84" t="s">
        <v>119</v>
      </c>
      <c r="AV15" s="31">
        <v>218</v>
      </c>
      <c r="AW15" s="27">
        <v>147</v>
      </c>
      <c r="AX15" s="31">
        <v>185</v>
      </c>
      <c r="AY15" s="27">
        <v>2.7840000000000003</v>
      </c>
      <c r="AZ15" s="33" t="s">
        <v>120</v>
      </c>
      <c r="BA15" s="29">
        <v>0</v>
      </c>
      <c r="BB15" s="26" t="s">
        <v>62</v>
      </c>
      <c r="BC15" s="3" t="s">
        <v>68</v>
      </c>
      <c r="BD15" s="48">
        <v>441844</v>
      </c>
      <c r="BE15" s="76"/>
      <c r="BF15" s="76" t="s">
        <v>655</v>
      </c>
      <c r="BG15" s="6" t="s">
        <v>111</v>
      </c>
    </row>
    <row r="16" spans="1:59" x14ac:dyDescent="0.25">
      <c r="A16" s="6" t="s">
        <v>121</v>
      </c>
      <c r="B16" s="7" t="s">
        <v>58</v>
      </c>
      <c r="C16" s="8" t="s">
        <v>112</v>
      </c>
      <c r="D16" s="4">
        <v>430105</v>
      </c>
      <c r="E16" s="46" t="s">
        <v>113</v>
      </c>
      <c r="F16" s="7" t="s">
        <v>114</v>
      </c>
      <c r="G16" s="9">
        <v>19.89</v>
      </c>
      <c r="H16" s="7">
        <v>22.6</v>
      </c>
      <c r="I16" s="9">
        <v>23.96</v>
      </c>
      <c r="J16" s="7">
        <v>24.11</v>
      </c>
      <c r="K16" s="9">
        <v>24.25</v>
      </c>
      <c r="L16" s="7">
        <v>24.56</v>
      </c>
      <c r="M16" s="9">
        <v>24.71</v>
      </c>
      <c r="N16" s="7">
        <v>24.86</v>
      </c>
      <c r="O16" s="9">
        <v>25.02</v>
      </c>
      <c r="P16" s="7">
        <v>25.18</v>
      </c>
      <c r="Q16" s="9">
        <v>25.5</v>
      </c>
      <c r="R16" s="7">
        <v>25.66</v>
      </c>
      <c r="S16" s="9">
        <v>25.83</v>
      </c>
      <c r="T16" s="26" t="s">
        <v>97</v>
      </c>
      <c r="U16" s="27" t="s">
        <v>97</v>
      </c>
      <c r="V16" s="26" t="s">
        <v>97</v>
      </c>
      <c r="W16" s="27" t="s">
        <v>97</v>
      </c>
      <c r="X16" s="26" t="s">
        <v>97</v>
      </c>
      <c r="Y16" s="9" t="s">
        <v>97</v>
      </c>
      <c r="Z16" s="7" t="s">
        <v>97</v>
      </c>
      <c r="AA16" s="27" t="s">
        <v>97</v>
      </c>
      <c r="AB16" s="26" t="s">
        <v>97</v>
      </c>
      <c r="AC16" s="27" t="s">
        <v>97</v>
      </c>
      <c r="AD16" s="26" t="s">
        <v>97</v>
      </c>
      <c r="AE16" s="27" t="s">
        <v>97</v>
      </c>
      <c r="AF16" s="4">
        <v>24</v>
      </c>
      <c r="AG16" s="8">
        <v>24</v>
      </c>
      <c r="AH16" s="7" t="s">
        <v>98</v>
      </c>
      <c r="AI16" s="8">
        <v>7891317028466</v>
      </c>
      <c r="AJ16" s="4"/>
      <c r="AK16" s="12">
        <v>17891317028463</v>
      </c>
      <c r="AL16" s="4">
        <v>30067000</v>
      </c>
      <c r="AM16" s="5">
        <v>0</v>
      </c>
      <c r="AN16" s="4" t="s">
        <v>65</v>
      </c>
      <c r="AO16" s="5" t="s">
        <v>117</v>
      </c>
      <c r="AP16" s="4">
        <v>0</v>
      </c>
      <c r="AQ16" s="29">
        <v>60</v>
      </c>
      <c r="AR16" s="32">
        <v>42</v>
      </c>
      <c r="AS16" s="27">
        <v>1666</v>
      </c>
      <c r="AT16" s="83">
        <v>7.0999999999999994E-2</v>
      </c>
      <c r="AU16" s="84">
        <v>6.6000000000000003E-2</v>
      </c>
      <c r="AV16" s="31">
        <v>270</v>
      </c>
      <c r="AW16" s="27">
        <v>254</v>
      </c>
      <c r="AX16" s="31">
        <v>177</v>
      </c>
      <c r="AY16" s="27">
        <v>1.7039999999999997</v>
      </c>
      <c r="AZ16" s="33" t="s">
        <v>120</v>
      </c>
      <c r="BA16" s="29">
        <v>0</v>
      </c>
      <c r="BB16" s="26" t="s">
        <v>62</v>
      </c>
      <c r="BC16" s="3" t="s">
        <v>68</v>
      </c>
      <c r="BD16" s="48">
        <v>73892</v>
      </c>
      <c r="BE16" s="76"/>
      <c r="BF16" s="76" t="s">
        <v>655</v>
      </c>
      <c r="BG16" s="6" t="s">
        <v>121</v>
      </c>
    </row>
    <row r="17" spans="1:59" ht="15.75" x14ac:dyDescent="0.25">
      <c r="A17" s="6" t="s">
        <v>123</v>
      </c>
      <c r="B17" s="7" t="s">
        <v>58</v>
      </c>
      <c r="C17" s="8" t="s">
        <v>124</v>
      </c>
      <c r="D17" s="4">
        <v>433894</v>
      </c>
      <c r="E17" s="8" t="s">
        <v>65</v>
      </c>
      <c r="F17" s="7" t="s">
        <v>114</v>
      </c>
      <c r="G17" s="9">
        <v>70.3</v>
      </c>
      <c r="H17" s="7">
        <v>70.3</v>
      </c>
      <c r="I17" s="9">
        <v>70.3</v>
      </c>
      <c r="J17" s="7">
        <v>70.3</v>
      </c>
      <c r="K17" s="9">
        <v>70.3</v>
      </c>
      <c r="L17" s="7">
        <v>70.3</v>
      </c>
      <c r="M17" s="9">
        <v>70.3</v>
      </c>
      <c r="N17" s="7">
        <v>70.3</v>
      </c>
      <c r="O17" s="9">
        <v>70.3</v>
      </c>
      <c r="P17" s="7">
        <v>70.3</v>
      </c>
      <c r="Q17" s="9">
        <v>70.3</v>
      </c>
      <c r="R17" s="7">
        <v>70.3</v>
      </c>
      <c r="S17" s="9">
        <v>70.3</v>
      </c>
      <c r="T17" s="26" t="s">
        <v>97</v>
      </c>
      <c r="U17" s="27" t="s">
        <v>97</v>
      </c>
      <c r="V17" s="26" t="s">
        <v>97</v>
      </c>
      <c r="W17" s="27" t="s">
        <v>97</v>
      </c>
      <c r="X17" s="26" t="s">
        <v>97</v>
      </c>
      <c r="Y17" s="9" t="s">
        <v>97</v>
      </c>
      <c r="Z17" s="7" t="s">
        <v>97</v>
      </c>
      <c r="AA17" s="27" t="s">
        <v>97</v>
      </c>
      <c r="AB17" s="26" t="s">
        <v>97</v>
      </c>
      <c r="AC17" s="27" t="s">
        <v>97</v>
      </c>
      <c r="AD17" s="26" t="s">
        <v>97</v>
      </c>
      <c r="AE17" s="27" t="s">
        <v>97</v>
      </c>
      <c r="AF17" s="4">
        <v>6</v>
      </c>
      <c r="AG17" s="8" t="s">
        <v>72</v>
      </c>
      <c r="AH17" s="7" t="s">
        <v>126</v>
      </c>
      <c r="AI17" s="8">
        <v>7891317039950</v>
      </c>
      <c r="AJ17" s="4"/>
      <c r="AK17" s="12">
        <v>17891317039957</v>
      </c>
      <c r="AL17" s="4">
        <v>33049990</v>
      </c>
      <c r="AM17" s="5">
        <v>0</v>
      </c>
      <c r="AN17" s="4" t="s">
        <v>65</v>
      </c>
      <c r="AO17" s="5" t="s">
        <v>127</v>
      </c>
      <c r="AP17" s="4">
        <v>0</v>
      </c>
      <c r="AQ17" s="29">
        <v>50</v>
      </c>
      <c r="AR17" s="32">
        <v>185</v>
      </c>
      <c r="AS17" s="27">
        <v>200</v>
      </c>
      <c r="AT17" s="83" t="s">
        <v>128</v>
      </c>
      <c r="AU17" s="84" t="s">
        <v>129</v>
      </c>
      <c r="AV17" s="31">
        <v>330</v>
      </c>
      <c r="AW17" s="27">
        <v>189</v>
      </c>
      <c r="AX17" s="31">
        <v>205</v>
      </c>
      <c r="AY17" s="27">
        <v>2.4540000000000002</v>
      </c>
      <c r="AZ17" s="33" t="s">
        <v>130</v>
      </c>
      <c r="BA17" s="29" t="e">
        <v>#N/A</v>
      </c>
      <c r="BB17" s="26" t="s">
        <v>62</v>
      </c>
      <c r="BC17" s="3" t="s">
        <v>68</v>
      </c>
      <c r="BD17" s="48"/>
      <c r="BE17" s="76"/>
      <c r="BF17" s="76" t="s">
        <v>655</v>
      </c>
      <c r="BG17" s="6" t="s">
        <v>123</v>
      </c>
    </row>
    <row r="18" spans="1:59" x14ac:dyDescent="0.25">
      <c r="A18" s="6" t="s">
        <v>131</v>
      </c>
      <c r="B18" s="7" t="s">
        <v>58</v>
      </c>
      <c r="C18" s="8" t="s">
        <v>124</v>
      </c>
      <c r="D18" s="4">
        <v>433892</v>
      </c>
      <c r="E18" s="8" t="s">
        <v>65</v>
      </c>
      <c r="F18" s="7" t="s">
        <v>114</v>
      </c>
      <c r="G18" s="9">
        <v>62</v>
      </c>
      <c r="H18" s="7">
        <v>62</v>
      </c>
      <c r="I18" s="9">
        <v>62</v>
      </c>
      <c r="J18" s="7">
        <v>62</v>
      </c>
      <c r="K18" s="9">
        <v>62</v>
      </c>
      <c r="L18" s="7">
        <v>62</v>
      </c>
      <c r="M18" s="9">
        <v>62</v>
      </c>
      <c r="N18" s="7">
        <v>62</v>
      </c>
      <c r="O18" s="9">
        <v>62</v>
      </c>
      <c r="P18" s="7">
        <v>62</v>
      </c>
      <c r="Q18" s="9">
        <v>62</v>
      </c>
      <c r="R18" s="7">
        <v>62</v>
      </c>
      <c r="S18" s="9">
        <v>62</v>
      </c>
      <c r="T18" s="26" t="s">
        <v>97</v>
      </c>
      <c r="U18" s="27" t="s">
        <v>97</v>
      </c>
      <c r="V18" s="26" t="s">
        <v>97</v>
      </c>
      <c r="W18" s="27" t="s">
        <v>97</v>
      </c>
      <c r="X18" s="26" t="s">
        <v>97</v>
      </c>
      <c r="Y18" s="9" t="s">
        <v>97</v>
      </c>
      <c r="Z18" s="7" t="s">
        <v>97</v>
      </c>
      <c r="AA18" s="27" t="s">
        <v>97</v>
      </c>
      <c r="AB18" s="26" t="s">
        <v>97</v>
      </c>
      <c r="AC18" s="27" t="s">
        <v>97</v>
      </c>
      <c r="AD18" s="26" t="s">
        <v>97</v>
      </c>
      <c r="AE18" s="27" t="s">
        <v>97</v>
      </c>
      <c r="AF18" s="4">
        <v>6</v>
      </c>
      <c r="AG18" s="8" t="s">
        <v>72</v>
      </c>
      <c r="AH18" s="7" t="s">
        <v>126</v>
      </c>
      <c r="AI18" s="8">
        <v>7891317039936</v>
      </c>
      <c r="AJ18" s="4"/>
      <c r="AK18" s="12">
        <v>17891317039933</v>
      </c>
      <c r="AL18" s="4">
        <v>33049990</v>
      </c>
      <c r="AM18" s="5">
        <v>0</v>
      </c>
      <c r="AN18" s="4" t="s">
        <v>65</v>
      </c>
      <c r="AO18" s="5" t="s">
        <v>127</v>
      </c>
      <c r="AP18" s="4">
        <v>0</v>
      </c>
      <c r="AQ18" s="29">
        <v>50</v>
      </c>
      <c r="AR18" s="32">
        <v>185</v>
      </c>
      <c r="AS18" s="27">
        <v>200</v>
      </c>
      <c r="AT18" s="83" t="s">
        <v>128</v>
      </c>
      <c r="AU18" s="84" t="s">
        <v>129</v>
      </c>
      <c r="AV18" s="31">
        <v>330</v>
      </c>
      <c r="AW18" s="27">
        <v>189</v>
      </c>
      <c r="AX18" s="31">
        <v>205</v>
      </c>
      <c r="AY18" s="27">
        <v>2.4540000000000002</v>
      </c>
      <c r="AZ18" s="33" t="s">
        <v>130</v>
      </c>
      <c r="BA18" s="29">
        <v>0</v>
      </c>
      <c r="BB18" s="26" t="s">
        <v>62</v>
      </c>
      <c r="BC18" s="3" t="s">
        <v>68</v>
      </c>
      <c r="BD18" s="48"/>
      <c r="BE18" s="76"/>
      <c r="BF18" s="76" t="s">
        <v>655</v>
      </c>
      <c r="BG18" s="6" t="s">
        <v>131</v>
      </c>
    </row>
    <row r="19" spans="1:59" x14ac:dyDescent="0.25">
      <c r="A19" s="6" t="s">
        <v>132</v>
      </c>
      <c r="B19" s="7" t="s">
        <v>58</v>
      </c>
      <c r="C19" s="8" t="s">
        <v>124</v>
      </c>
      <c r="D19" s="4">
        <v>433893</v>
      </c>
      <c r="E19" s="8" t="s">
        <v>65</v>
      </c>
      <c r="F19" s="7" t="s">
        <v>114</v>
      </c>
      <c r="G19" s="9">
        <v>58.289000000000009</v>
      </c>
      <c r="H19" s="7">
        <v>58.289000000000009</v>
      </c>
      <c r="I19" s="9">
        <v>58.289000000000009</v>
      </c>
      <c r="J19" s="7">
        <v>58.289000000000009</v>
      </c>
      <c r="K19" s="9">
        <v>58.29</v>
      </c>
      <c r="L19" s="7">
        <v>58.289000000000009</v>
      </c>
      <c r="M19" s="9">
        <v>58.289000000000009</v>
      </c>
      <c r="N19" s="7">
        <v>58.289000000000009</v>
      </c>
      <c r="O19" s="9">
        <v>58.289000000000009</v>
      </c>
      <c r="P19" s="7">
        <v>58.289000000000009</v>
      </c>
      <c r="Q19" s="9">
        <v>58.289000000000009</v>
      </c>
      <c r="R19" s="7">
        <v>58.289000000000009</v>
      </c>
      <c r="S19" s="9">
        <v>58.289000000000009</v>
      </c>
      <c r="T19" s="26" t="s">
        <v>97</v>
      </c>
      <c r="U19" s="27" t="s">
        <v>97</v>
      </c>
      <c r="V19" s="26" t="s">
        <v>97</v>
      </c>
      <c r="W19" s="27" t="s">
        <v>97</v>
      </c>
      <c r="X19" s="26" t="s">
        <v>97</v>
      </c>
      <c r="Y19" s="9" t="s">
        <v>97</v>
      </c>
      <c r="Z19" s="7" t="s">
        <v>97</v>
      </c>
      <c r="AA19" s="27" t="s">
        <v>97</v>
      </c>
      <c r="AB19" s="26" t="s">
        <v>97</v>
      </c>
      <c r="AC19" s="27" t="s">
        <v>97</v>
      </c>
      <c r="AD19" s="26" t="s">
        <v>97</v>
      </c>
      <c r="AE19" s="27" t="s">
        <v>97</v>
      </c>
      <c r="AF19" s="4">
        <v>6</v>
      </c>
      <c r="AG19" s="8" t="s">
        <v>72</v>
      </c>
      <c r="AH19" s="7" t="s">
        <v>126</v>
      </c>
      <c r="AI19" s="12">
        <v>7891317039943</v>
      </c>
      <c r="AJ19" s="4"/>
      <c r="AK19" s="12">
        <v>17891317039940</v>
      </c>
      <c r="AL19" s="4">
        <v>33049990</v>
      </c>
      <c r="AM19" s="5">
        <v>0</v>
      </c>
      <c r="AN19" s="4" t="s">
        <v>65</v>
      </c>
      <c r="AO19" s="5" t="s">
        <v>127</v>
      </c>
      <c r="AP19" s="4">
        <v>0</v>
      </c>
      <c r="AQ19" s="29">
        <v>50</v>
      </c>
      <c r="AR19" s="32">
        <v>185</v>
      </c>
      <c r="AS19" s="27">
        <v>200</v>
      </c>
      <c r="AT19" s="83" t="s">
        <v>128</v>
      </c>
      <c r="AU19" s="84" t="s">
        <v>129</v>
      </c>
      <c r="AV19" s="31">
        <v>330</v>
      </c>
      <c r="AW19" s="27">
        <v>189</v>
      </c>
      <c r="AX19" s="31">
        <v>205</v>
      </c>
      <c r="AY19" s="27">
        <v>2.4540000000000002</v>
      </c>
      <c r="AZ19" s="33" t="s">
        <v>130</v>
      </c>
      <c r="BA19" s="29" t="e">
        <v>#N/A</v>
      </c>
      <c r="BB19" s="26" t="s">
        <v>62</v>
      </c>
      <c r="BC19" s="3" t="s">
        <v>68</v>
      </c>
      <c r="BD19" s="48"/>
      <c r="BE19" s="76"/>
      <c r="BF19" s="76" t="s">
        <v>655</v>
      </c>
      <c r="BG19" s="6" t="s">
        <v>132</v>
      </c>
    </row>
    <row r="20" spans="1:59" x14ac:dyDescent="0.25">
      <c r="A20" s="6" t="s">
        <v>134</v>
      </c>
      <c r="B20" s="7" t="s">
        <v>58</v>
      </c>
      <c r="C20" s="8" t="s">
        <v>135</v>
      </c>
      <c r="D20" s="4">
        <v>430928</v>
      </c>
      <c r="E20" s="8" t="s">
        <v>62</v>
      </c>
      <c r="F20" s="7" t="s">
        <v>96</v>
      </c>
      <c r="G20" s="9">
        <v>66.569999999999993</v>
      </c>
      <c r="H20" s="7">
        <v>75.650000000000006</v>
      </c>
      <c r="I20" s="9">
        <v>80.2</v>
      </c>
      <c r="J20" s="7">
        <v>80.69</v>
      </c>
      <c r="K20" s="9">
        <v>81.180000000000007</v>
      </c>
      <c r="L20" s="7">
        <v>82.19</v>
      </c>
      <c r="M20" s="9">
        <v>82.7</v>
      </c>
      <c r="N20" s="7">
        <v>83.21</v>
      </c>
      <c r="O20" s="9">
        <v>83.74</v>
      </c>
      <c r="P20" s="7">
        <v>84.27</v>
      </c>
      <c r="Q20" s="9">
        <v>85.35</v>
      </c>
      <c r="R20" s="7">
        <v>85.9</v>
      </c>
      <c r="S20" s="9">
        <v>86.45</v>
      </c>
      <c r="T20" s="26" t="s">
        <v>97</v>
      </c>
      <c r="U20" s="27" t="s">
        <v>97</v>
      </c>
      <c r="V20" s="26" t="s">
        <v>97</v>
      </c>
      <c r="W20" s="27" t="s">
        <v>97</v>
      </c>
      <c r="X20" s="26" t="s">
        <v>97</v>
      </c>
      <c r="Y20" s="9" t="s">
        <v>97</v>
      </c>
      <c r="Z20" s="7" t="s">
        <v>97</v>
      </c>
      <c r="AA20" s="27" t="s">
        <v>97</v>
      </c>
      <c r="AB20" s="26" t="s">
        <v>97</v>
      </c>
      <c r="AC20" s="27" t="s">
        <v>97</v>
      </c>
      <c r="AD20" s="26" t="s">
        <v>97</v>
      </c>
      <c r="AE20" s="27" t="s">
        <v>97</v>
      </c>
      <c r="AF20" s="4">
        <v>50</v>
      </c>
      <c r="AG20" s="8" t="s">
        <v>88</v>
      </c>
      <c r="AH20" s="7" t="s">
        <v>98</v>
      </c>
      <c r="AI20" s="8">
        <v>7891317031053</v>
      </c>
      <c r="AJ20" s="4"/>
      <c r="AK20" s="12">
        <v>17891317031050</v>
      </c>
      <c r="AL20" s="4">
        <v>21069030</v>
      </c>
      <c r="AM20" s="5">
        <v>3</v>
      </c>
      <c r="AN20" s="4" t="s">
        <v>65</v>
      </c>
      <c r="AO20" s="5" t="s">
        <v>62</v>
      </c>
      <c r="AP20" s="4">
        <v>0</v>
      </c>
      <c r="AQ20" s="29">
        <v>67</v>
      </c>
      <c r="AR20" s="32">
        <v>27</v>
      </c>
      <c r="AS20" s="27">
        <v>132</v>
      </c>
      <c r="AT20" s="83">
        <v>0.114</v>
      </c>
      <c r="AU20" s="84">
        <v>0.1</v>
      </c>
      <c r="AV20" s="31">
        <v>350</v>
      </c>
      <c r="AW20" s="27">
        <v>286</v>
      </c>
      <c r="AX20" s="31">
        <v>145</v>
      </c>
      <c r="AY20" s="27">
        <v>6</v>
      </c>
      <c r="AZ20" s="33" t="s">
        <v>138</v>
      </c>
      <c r="BA20" s="29">
        <v>0</v>
      </c>
      <c r="BB20" s="26" t="s">
        <v>62</v>
      </c>
      <c r="BC20" s="3" t="s">
        <v>68</v>
      </c>
      <c r="BD20" s="48"/>
      <c r="BE20" s="76" t="s">
        <v>139</v>
      </c>
      <c r="BF20" s="76" t="s">
        <v>654</v>
      </c>
      <c r="BG20" s="6" t="s">
        <v>134</v>
      </c>
    </row>
    <row r="21" spans="1:59" x14ac:dyDescent="0.25">
      <c r="A21" s="6" t="s">
        <v>140</v>
      </c>
      <c r="B21" s="7" t="s">
        <v>58</v>
      </c>
      <c r="C21" s="8" t="s">
        <v>135</v>
      </c>
      <c r="D21" s="4">
        <v>431136</v>
      </c>
      <c r="E21" s="8" t="s">
        <v>62</v>
      </c>
      <c r="F21" s="7" t="s">
        <v>96</v>
      </c>
      <c r="G21" s="9">
        <v>20.56</v>
      </c>
      <c r="H21" s="7">
        <v>23.36</v>
      </c>
      <c r="I21" s="9">
        <v>24.77</v>
      </c>
      <c r="J21" s="7">
        <v>24.92</v>
      </c>
      <c r="K21" s="9">
        <v>25.07</v>
      </c>
      <c r="L21" s="7">
        <v>25.38</v>
      </c>
      <c r="M21" s="9">
        <v>25.54</v>
      </c>
      <c r="N21" s="7">
        <v>25.7</v>
      </c>
      <c r="O21" s="9">
        <v>25.86</v>
      </c>
      <c r="P21" s="7">
        <v>26.03</v>
      </c>
      <c r="Q21" s="9">
        <v>26.36</v>
      </c>
      <c r="R21" s="7">
        <v>26.53</v>
      </c>
      <c r="S21" s="9">
        <v>26.7</v>
      </c>
      <c r="T21" s="26" t="s">
        <v>97</v>
      </c>
      <c r="U21" s="27" t="s">
        <v>97</v>
      </c>
      <c r="V21" s="26" t="s">
        <v>97</v>
      </c>
      <c r="W21" s="27" t="s">
        <v>97</v>
      </c>
      <c r="X21" s="26" t="s">
        <v>97</v>
      </c>
      <c r="Y21" s="9" t="s">
        <v>97</v>
      </c>
      <c r="Z21" s="7" t="s">
        <v>97</v>
      </c>
      <c r="AA21" s="27" t="s">
        <v>97</v>
      </c>
      <c r="AB21" s="26" t="s">
        <v>97</v>
      </c>
      <c r="AC21" s="27" t="s">
        <v>97</v>
      </c>
      <c r="AD21" s="26" t="s">
        <v>97</v>
      </c>
      <c r="AE21" s="27" t="s">
        <v>97</v>
      </c>
      <c r="AF21" s="4">
        <v>60</v>
      </c>
      <c r="AG21" s="8">
        <v>24</v>
      </c>
      <c r="AH21" s="7" t="s">
        <v>98</v>
      </c>
      <c r="AI21" s="8">
        <v>7891317032531</v>
      </c>
      <c r="AJ21" s="4"/>
      <c r="AK21" s="12">
        <v>17891317032538</v>
      </c>
      <c r="AL21" s="4">
        <v>21069030</v>
      </c>
      <c r="AM21" s="5">
        <v>0</v>
      </c>
      <c r="AN21" s="4" t="s">
        <v>65</v>
      </c>
      <c r="AO21" s="5" t="s">
        <v>62</v>
      </c>
      <c r="AP21" s="4">
        <v>0</v>
      </c>
      <c r="AQ21" s="29">
        <v>55</v>
      </c>
      <c r="AR21" s="32">
        <v>50</v>
      </c>
      <c r="AS21" s="27">
        <v>97</v>
      </c>
      <c r="AT21" s="83">
        <v>5.8999999999999997E-2</v>
      </c>
      <c r="AU21" s="84">
        <v>5.1999999999999998E-2</v>
      </c>
      <c r="AV21" s="31">
        <v>345</v>
      </c>
      <c r="AW21" s="27">
        <v>270</v>
      </c>
      <c r="AX21" s="31">
        <v>215</v>
      </c>
      <c r="AY21" s="27">
        <v>3.54</v>
      </c>
      <c r="AZ21" s="33" t="s">
        <v>141</v>
      </c>
      <c r="BA21" s="29" t="s">
        <v>62</v>
      </c>
      <c r="BB21" s="26" t="s">
        <v>62</v>
      </c>
      <c r="BC21" s="3" t="s">
        <v>68</v>
      </c>
      <c r="BD21" s="48"/>
      <c r="BE21" s="76">
        <v>24.9</v>
      </c>
      <c r="BF21" s="76" t="s">
        <v>654</v>
      </c>
      <c r="BG21" s="6" t="s">
        <v>140</v>
      </c>
    </row>
    <row r="22" spans="1:59" x14ac:dyDescent="0.25">
      <c r="A22" s="6" t="s">
        <v>142</v>
      </c>
      <c r="B22" s="7" t="s">
        <v>58</v>
      </c>
      <c r="C22" s="8" t="s">
        <v>135</v>
      </c>
      <c r="D22" s="4">
        <v>431137</v>
      </c>
      <c r="E22" s="8" t="s">
        <v>62</v>
      </c>
      <c r="F22" s="7" t="s">
        <v>96</v>
      </c>
      <c r="G22" s="9">
        <v>34.270000000000003</v>
      </c>
      <c r="H22" s="7">
        <v>38.94</v>
      </c>
      <c r="I22" s="9">
        <v>41.29</v>
      </c>
      <c r="J22" s="7">
        <v>41.54</v>
      </c>
      <c r="K22" s="9">
        <v>41.79</v>
      </c>
      <c r="L22" s="7">
        <v>42.31</v>
      </c>
      <c r="M22" s="9">
        <v>42.57</v>
      </c>
      <c r="N22" s="7">
        <v>42.84</v>
      </c>
      <c r="O22" s="9">
        <v>43.11</v>
      </c>
      <c r="P22" s="7">
        <v>43.38</v>
      </c>
      <c r="Q22" s="9">
        <v>43.94</v>
      </c>
      <c r="R22" s="7">
        <v>44.22</v>
      </c>
      <c r="S22" s="9">
        <v>44.51</v>
      </c>
      <c r="T22" s="26" t="s">
        <v>97</v>
      </c>
      <c r="U22" s="27" t="s">
        <v>97</v>
      </c>
      <c r="V22" s="26" t="s">
        <v>97</v>
      </c>
      <c r="W22" s="27" t="s">
        <v>97</v>
      </c>
      <c r="X22" s="26" t="s">
        <v>97</v>
      </c>
      <c r="Y22" s="9" t="s">
        <v>97</v>
      </c>
      <c r="Z22" s="7" t="s">
        <v>97</v>
      </c>
      <c r="AA22" s="27" t="s">
        <v>97</v>
      </c>
      <c r="AB22" s="26" t="s">
        <v>97</v>
      </c>
      <c r="AC22" s="27" t="s">
        <v>97</v>
      </c>
      <c r="AD22" s="26" t="s">
        <v>97</v>
      </c>
      <c r="AE22" s="27" t="s">
        <v>97</v>
      </c>
      <c r="AF22" s="4">
        <v>60</v>
      </c>
      <c r="AG22" s="8">
        <v>24</v>
      </c>
      <c r="AH22" s="7" t="s">
        <v>98</v>
      </c>
      <c r="AI22" s="8">
        <v>7891317032548</v>
      </c>
      <c r="AJ22" s="4"/>
      <c r="AK22" s="12">
        <v>17891317032545</v>
      </c>
      <c r="AL22" s="4">
        <v>21069030</v>
      </c>
      <c r="AM22" s="5">
        <v>0</v>
      </c>
      <c r="AN22" s="4" t="s">
        <v>65</v>
      </c>
      <c r="AO22" s="5" t="s">
        <v>62</v>
      </c>
      <c r="AP22" s="4">
        <v>0</v>
      </c>
      <c r="AQ22" s="29">
        <v>55</v>
      </c>
      <c r="AR22" s="32">
        <v>50</v>
      </c>
      <c r="AS22" s="27">
        <v>97</v>
      </c>
      <c r="AT22" s="83">
        <v>8.4000000000000005E-2</v>
      </c>
      <c r="AU22" s="84">
        <v>7.6999999999999999E-2</v>
      </c>
      <c r="AV22" s="31">
        <v>345</v>
      </c>
      <c r="AW22" s="27">
        <v>270</v>
      </c>
      <c r="AX22" s="31">
        <v>215</v>
      </c>
      <c r="AY22" s="27">
        <v>5.04</v>
      </c>
      <c r="AZ22" s="33" t="s">
        <v>141</v>
      </c>
      <c r="BA22" s="29" t="s">
        <v>62</v>
      </c>
      <c r="BB22" s="26" t="s">
        <v>62</v>
      </c>
      <c r="BC22" s="3" t="s">
        <v>68</v>
      </c>
      <c r="BD22" s="48"/>
      <c r="BE22" s="76">
        <v>39.9</v>
      </c>
      <c r="BF22" s="76" t="s">
        <v>654</v>
      </c>
      <c r="BG22" s="6" t="s">
        <v>142</v>
      </c>
    </row>
    <row r="23" spans="1:59" x14ac:dyDescent="0.25">
      <c r="A23" s="6" t="s">
        <v>623</v>
      </c>
      <c r="B23" s="7" t="s">
        <v>58</v>
      </c>
      <c r="C23" s="8" t="s">
        <v>135</v>
      </c>
      <c r="D23" s="4">
        <v>435100</v>
      </c>
      <c r="E23" s="8" t="s">
        <v>62</v>
      </c>
      <c r="F23" s="7" t="s">
        <v>96</v>
      </c>
      <c r="G23" s="9">
        <v>35.56</v>
      </c>
      <c r="H23" s="7">
        <v>40.409999999999997</v>
      </c>
      <c r="I23" s="9">
        <v>42.84</v>
      </c>
      <c r="J23" s="7">
        <v>43.1</v>
      </c>
      <c r="K23" s="9">
        <v>43.37</v>
      </c>
      <c r="L23" s="7">
        <v>43.9</v>
      </c>
      <c r="M23" s="9">
        <v>44.17</v>
      </c>
      <c r="N23" s="7">
        <v>44.45</v>
      </c>
      <c r="O23" s="9">
        <v>44.73</v>
      </c>
      <c r="P23" s="7">
        <v>45.01</v>
      </c>
      <c r="Q23" s="9">
        <v>45.59</v>
      </c>
      <c r="R23" s="7">
        <v>45.88</v>
      </c>
      <c r="S23" s="9">
        <v>46.18</v>
      </c>
      <c r="T23" s="26" t="s">
        <v>97</v>
      </c>
      <c r="U23" s="27" t="s">
        <v>97</v>
      </c>
      <c r="V23" s="26" t="s">
        <v>97</v>
      </c>
      <c r="W23" s="27" t="s">
        <v>97</v>
      </c>
      <c r="X23" s="26" t="s">
        <v>97</v>
      </c>
      <c r="Y23" s="9" t="s">
        <v>97</v>
      </c>
      <c r="Z23" s="7" t="s">
        <v>97</v>
      </c>
      <c r="AA23" s="27" t="s">
        <v>97</v>
      </c>
      <c r="AB23" s="26" t="s">
        <v>97</v>
      </c>
      <c r="AC23" s="27" t="s">
        <v>97</v>
      </c>
      <c r="AD23" s="26" t="s">
        <v>97</v>
      </c>
      <c r="AE23" s="27" t="s">
        <v>97</v>
      </c>
      <c r="AF23" s="4">
        <v>48</v>
      </c>
      <c r="AG23" s="8" t="s">
        <v>88</v>
      </c>
      <c r="AH23" s="7" t="s">
        <v>98</v>
      </c>
      <c r="AI23" s="8">
        <v>7891317046590</v>
      </c>
      <c r="AJ23" s="4"/>
      <c r="AK23" s="12">
        <v>17891317046597</v>
      </c>
      <c r="AL23" s="4">
        <v>21069030</v>
      </c>
      <c r="AM23" s="5">
        <v>0</v>
      </c>
      <c r="AN23" s="4" t="s">
        <v>65</v>
      </c>
      <c r="AO23" s="5" t="s">
        <v>62</v>
      </c>
      <c r="AP23" s="4">
        <v>0</v>
      </c>
      <c r="AQ23" s="29">
        <v>64</v>
      </c>
      <c r="AR23" s="32">
        <v>60</v>
      </c>
      <c r="AS23" s="27">
        <v>120</v>
      </c>
      <c r="AT23" s="83">
        <v>0.06</v>
      </c>
      <c r="AU23" s="84">
        <v>1.9E-2</v>
      </c>
      <c r="AV23" s="31">
        <v>415</v>
      </c>
      <c r="AW23" s="27">
        <v>280</v>
      </c>
      <c r="AX23" s="31">
        <v>240</v>
      </c>
      <c r="AY23" s="27">
        <v>2.88</v>
      </c>
      <c r="AZ23" s="33" t="s">
        <v>141</v>
      </c>
      <c r="BA23" s="29">
        <v>0</v>
      </c>
      <c r="BB23" s="26" t="s">
        <v>62</v>
      </c>
      <c r="BC23" s="3" t="s">
        <v>68</v>
      </c>
      <c r="BD23" s="48">
        <v>427434</v>
      </c>
      <c r="BE23" s="76">
        <v>24.9</v>
      </c>
      <c r="BF23" s="76" t="s">
        <v>654</v>
      </c>
      <c r="BG23" s="6" t="s">
        <v>624</v>
      </c>
    </row>
    <row r="24" spans="1:59" x14ac:dyDescent="0.25">
      <c r="A24" s="6" t="s">
        <v>625</v>
      </c>
      <c r="B24" s="7" t="s">
        <v>58</v>
      </c>
      <c r="C24" s="8" t="s">
        <v>135</v>
      </c>
      <c r="D24" s="4">
        <v>435101</v>
      </c>
      <c r="E24" s="8" t="s">
        <v>62</v>
      </c>
      <c r="F24" s="7" t="s">
        <v>96</v>
      </c>
      <c r="G24" s="9">
        <v>64.010000000000005</v>
      </c>
      <c r="H24" s="7">
        <v>72.739999999999995</v>
      </c>
      <c r="I24" s="9">
        <v>77.12</v>
      </c>
      <c r="J24" s="7">
        <v>77.59</v>
      </c>
      <c r="K24" s="9">
        <v>78.06</v>
      </c>
      <c r="L24" s="7">
        <v>79.02</v>
      </c>
      <c r="M24" s="9">
        <v>79.52</v>
      </c>
      <c r="N24" s="7">
        <v>80.010000000000005</v>
      </c>
      <c r="O24" s="9">
        <v>80.52</v>
      </c>
      <c r="P24" s="7">
        <v>81.03</v>
      </c>
      <c r="Q24" s="9">
        <v>82.06</v>
      </c>
      <c r="R24" s="7">
        <v>82.59</v>
      </c>
      <c r="S24" s="9">
        <v>83.13</v>
      </c>
      <c r="T24" s="26" t="s">
        <v>97</v>
      </c>
      <c r="U24" s="27" t="s">
        <v>97</v>
      </c>
      <c r="V24" s="26" t="s">
        <v>97</v>
      </c>
      <c r="W24" s="27" t="s">
        <v>97</v>
      </c>
      <c r="X24" s="26" t="s">
        <v>97</v>
      </c>
      <c r="Y24" s="9" t="s">
        <v>97</v>
      </c>
      <c r="Z24" s="7" t="s">
        <v>97</v>
      </c>
      <c r="AA24" s="27" t="s">
        <v>97</v>
      </c>
      <c r="AB24" s="26" t="s">
        <v>97</v>
      </c>
      <c r="AC24" s="27" t="s">
        <v>97</v>
      </c>
      <c r="AD24" s="26" t="s">
        <v>97</v>
      </c>
      <c r="AE24" s="27" t="s">
        <v>97</v>
      </c>
      <c r="AF24" s="4">
        <v>48</v>
      </c>
      <c r="AG24" s="8" t="s">
        <v>88</v>
      </c>
      <c r="AH24" s="7" t="s">
        <v>98</v>
      </c>
      <c r="AI24" s="8">
        <v>7891317046606</v>
      </c>
      <c r="AJ24" s="4"/>
      <c r="AK24" s="12">
        <v>17891317046603</v>
      </c>
      <c r="AL24" s="4">
        <v>21069030</v>
      </c>
      <c r="AM24" s="5">
        <v>0</v>
      </c>
      <c r="AN24" s="4" t="s">
        <v>65</v>
      </c>
      <c r="AO24" s="5" t="s">
        <v>62</v>
      </c>
      <c r="AP24" s="4">
        <v>0</v>
      </c>
      <c r="AQ24" s="29">
        <v>64</v>
      </c>
      <c r="AR24" s="32">
        <v>60</v>
      </c>
      <c r="AS24" s="27">
        <v>120</v>
      </c>
      <c r="AT24" s="83">
        <v>0.08</v>
      </c>
      <c r="AU24" s="84">
        <v>3.9E-2</v>
      </c>
      <c r="AV24" s="31">
        <v>415</v>
      </c>
      <c r="AW24" s="27">
        <v>280</v>
      </c>
      <c r="AX24" s="31">
        <v>240</v>
      </c>
      <c r="AY24" s="27">
        <v>3.84</v>
      </c>
      <c r="AZ24" s="33" t="s">
        <v>141</v>
      </c>
      <c r="BA24" s="29">
        <v>0</v>
      </c>
      <c r="BB24" s="26" t="s">
        <v>62</v>
      </c>
      <c r="BC24" s="3" t="s">
        <v>68</v>
      </c>
      <c r="BD24" s="48">
        <v>427435</v>
      </c>
      <c r="BE24" s="76">
        <v>39.9</v>
      </c>
      <c r="BF24" s="76" t="s">
        <v>654</v>
      </c>
      <c r="BG24" s="6" t="s">
        <v>626</v>
      </c>
    </row>
    <row r="25" spans="1:59" x14ac:dyDescent="0.25">
      <c r="A25" s="6" t="s">
        <v>143</v>
      </c>
      <c r="B25" s="7" t="s">
        <v>58</v>
      </c>
      <c r="C25" s="8" t="s">
        <v>135</v>
      </c>
      <c r="D25" s="4">
        <v>430573</v>
      </c>
      <c r="E25" s="8" t="s">
        <v>62</v>
      </c>
      <c r="F25" s="7" t="s">
        <v>96</v>
      </c>
      <c r="G25" s="9">
        <v>47.22</v>
      </c>
      <c r="H25" s="7">
        <v>53.66</v>
      </c>
      <c r="I25" s="9">
        <v>56.89</v>
      </c>
      <c r="J25" s="7">
        <v>57.24</v>
      </c>
      <c r="K25" s="9">
        <v>57.58</v>
      </c>
      <c r="L25" s="7">
        <v>58.3</v>
      </c>
      <c r="M25" s="9">
        <v>58.66</v>
      </c>
      <c r="N25" s="7">
        <v>59.03</v>
      </c>
      <c r="O25" s="9">
        <v>59.4</v>
      </c>
      <c r="P25" s="7">
        <v>59.77</v>
      </c>
      <c r="Q25" s="9">
        <v>60.54</v>
      </c>
      <c r="R25" s="7">
        <v>60.93</v>
      </c>
      <c r="S25" s="9">
        <v>61.32</v>
      </c>
      <c r="T25" s="26" t="s">
        <v>97</v>
      </c>
      <c r="U25" s="27" t="s">
        <v>97</v>
      </c>
      <c r="V25" s="26" t="s">
        <v>97</v>
      </c>
      <c r="W25" s="27" t="s">
        <v>97</v>
      </c>
      <c r="X25" s="26" t="s">
        <v>97</v>
      </c>
      <c r="Y25" s="9" t="s">
        <v>97</v>
      </c>
      <c r="Z25" s="7" t="s">
        <v>97</v>
      </c>
      <c r="AA25" s="27" t="s">
        <v>97</v>
      </c>
      <c r="AB25" s="26" t="s">
        <v>97</v>
      </c>
      <c r="AC25" s="27" t="s">
        <v>97</v>
      </c>
      <c r="AD25" s="26" t="s">
        <v>97</v>
      </c>
      <c r="AE25" s="27" t="s">
        <v>97</v>
      </c>
      <c r="AF25" s="4">
        <v>90</v>
      </c>
      <c r="AG25" s="8" t="s">
        <v>88</v>
      </c>
      <c r="AH25" s="7" t="s">
        <v>98</v>
      </c>
      <c r="AI25" s="8">
        <v>7891317029920</v>
      </c>
      <c r="AJ25" s="4"/>
      <c r="AK25" s="12">
        <v>17891317029927</v>
      </c>
      <c r="AL25" s="4">
        <v>21069030</v>
      </c>
      <c r="AM25" s="5">
        <v>0</v>
      </c>
      <c r="AN25" s="4" t="s">
        <v>65</v>
      </c>
      <c r="AO25" s="5" t="s">
        <v>62</v>
      </c>
      <c r="AP25" s="4">
        <v>0</v>
      </c>
      <c r="AQ25" s="29">
        <v>67</v>
      </c>
      <c r="AR25" s="32">
        <v>27</v>
      </c>
      <c r="AS25" s="27">
        <v>132</v>
      </c>
      <c r="AT25" s="83">
        <v>0.114</v>
      </c>
      <c r="AU25" s="84">
        <v>0.1</v>
      </c>
      <c r="AV25" s="31">
        <v>350</v>
      </c>
      <c r="AW25" s="27">
        <v>286</v>
      </c>
      <c r="AX25" s="31">
        <v>145</v>
      </c>
      <c r="AY25" s="27">
        <v>6</v>
      </c>
      <c r="AZ25" s="33" t="s">
        <v>141</v>
      </c>
      <c r="BA25" s="29">
        <v>0</v>
      </c>
      <c r="BB25" s="26" t="s">
        <v>62</v>
      </c>
      <c r="BC25" s="3" t="s">
        <v>68</v>
      </c>
      <c r="BD25" s="48"/>
      <c r="BE25" s="76">
        <v>39.9</v>
      </c>
      <c r="BF25" s="76" t="s">
        <v>654</v>
      </c>
      <c r="BG25" s="6" t="s">
        <v>143</v>
      </c>
    </row>
    <row r="26" spans="1:59" x14ac:dyDescent="0.25">
      <c r="A26" s="6" t="s">
        <v>144</v>
      </c>
      <c r="B26" s="7" t="s">
        <v>58</v>
      </c>
      <c r="C26" s="8" t="s">
        <v>135</v>
      </c>
      <c r="D26" s="4" t="s">
        <v>656</v>
      </c>
      <c r="E26" s="8" t="s">
        <v>62</v>
      </c>
      <c r="F26" s="7" t="s">
        <v>96</v>
      </c>
      <c r="G26" s="9">
        <v>85.17</v>
      </c>
      <c r="H26" s="7">
        <v>96.78</v>
      </c>
      <c r="I26" s="9">
        <v>102.61</v>
      </c>
      <c r="J26" s="7">
        <v>103.24</v>
      </c>
      <c r="K26" s="9">
        <v>103.87</v>
      </c>
      <c r="L26" s="7">
        <v>105.15</v>
      </c>
      <c r="M26" s="9">
        <v>105.8</v>
      </c>
      <c r="N26" s="7">
        <v>106.46</v>
      </c>
      <c r="O26" s="9">
        <v>107.13</v>
      </c>
      <c r="P26" s="7">
        <v>107.81</v>
      </c>
      <c r="Q26" s="9">
        <v>109.19</v>
      </c>
      <c r="R26" s="7">
        <v>109.9</v>
      </c>
      <c r="S26" s="9">
        <v>110.61</v>
      </c>
      <c r="T26" s="26" t="s">
        <v>97</v>
      </c>
      <c r="U26" s="27" t="s">
        <v>97</v>
      </c>
      <c r="V26" s="26" t="s">
        <v>97</v>
      </c>
      <c r="W26" s="27" t="s">
        <v>97</v>
      </c>
      <c r="X26" s="26" t="s">
        <v>97</v>
      </c>
      <c r="Y26" s="9" t="s">
        <v>97</v>
      </c>
      <c r="Z26" s="7" t="s">
        <v>97</v>
      </c>
      <c r="AA26" s="27" t="s">
        <v>97</v>
      </c>
      <c r="AB26" s="26" t="s">
        <v>97</v>
      </c>
      <c r="AC26" s="27" t="s">
        <v>97</v>
      </c>
      <c r="AD26" s="26" t="s">
        <v>97</v>
      </c>
      <c r="AE26" s="27" t="s">
        <v>97</v>
      </c>
      <c r="AF26" s="4">
        <v>60</v>
      </c>
      <c r="AG26" s="8" t="s">
        <v>88</v>
      </c>
      <c r="AH26" s="7" t="s">
        <v>98</v>
      </c>
      <c r="AI26" s="8">
        <v>7891317029937</v>
      </c>
      <c r="AJ26" s="4"/>
      <c r="AK26" s="12">
        <v>17891317029934</v>
      </c>
      <c r="AL26" s="4">
        <v>21069030</v>
      </c>
      <c r="AM26" s="5">
        <v>0</v>
      </c>
      <c r="AN26" s="4" t="s">
        <v>65</v>
      </c>
      <c r="AO26" s="5" t="s">
        <v>62</v>
      </c>
      <c r="AP26" s="4">
        <v>0</v>
      </c>
      <c r="AQ26" s="29">
        <v>67</v>
      </c>
      <c r="AR26" s="32">
        <v>48</v>
      </c>
      <c r="AS26" s="27">
        <v>132</v>
      </c>
      <c r="AT26" s="83">
        <v>0.114</v>
      </c>
      <c r="AU26" s="84">
        <v>0.1</v>
      </c>
      <c r="AV26" s="31">
        <v>350</v>
      </c>
      <c r="AW26" s="27">
        <v>250</v>
      </c>
      <c r="AX26" s="31">
        <v>275</v>
      </c>
      <c r="AY26" s="27">
        <v>6</v>
      </c>
      <c r="AZ26" s="33" t="s">
        <v>141</v>
      </c>
      <c r="BA26" s="29">
        <v>0</v>
      </c>
      <c r="BB26" s="26" t="s">
        <v>62</v>
      </c>
      <c r="BC26" s="3" t="s">
        <v>68</v>
      </c>
      <c r="BD26" s="48"/>
      <c r="BE26" s="76">
        <v>69.900000000000006</v>
      </c>
      <c r="BF26" s="76" t="s">
        <v>654</v>
      </c>
      <c r="BG26" s="6" t="s">
        <v>144</v>
      </c>
    </row>
    <row r="27" spans="1:59" x14ac:dyDescent="0.25">
      <c r="A27" s="6" t="s">
        <v>145</v>
      </c>
      <c r="B27" s="7" t="s">
        <v>58</v>
      </c>
      <c r="C27" s="8" t="s">
        <v>135</v>
      </c>
      <c r="D27" s="4">
        <v>430576</v>
      </c>
      <c r="E27" s="8" t="s">
        <v>62</v>
      </c>
      <c r="F27" s="7" t="s">
        <v>96</v>
      </c>
      <c r="G27" s="9">
        <v>47.22</v>
      </c>
      <c r="H27" s="7">
        <v>53.66</v>
      </c>
      <c r="I27" s="9">
        <v>56.89</v>
      </c>
      <c r="J27" s="7">
        <v>57.24</v>
      </c>
      <c r="K27" s="9">
        <v>57.58</v>
      </c>
      <c r="L27" s="7">
        <v>58.3</v>
      </c>
      <c r="M27" s="9">
        <v>58.66</v>
      </c>
      <c r="N27" s="7">
        <v>59.03</v>
      </c>
      <c r="O27" s="9">
        <v>59.4</v>
      </c>
      <c r="P27" s="7">
        <v>59.77</v>
      </c>
      <c r="Q27" s="9">
        <v>60.54</v>
      </c>
      <c r="R27" s="7">
        <v>60.93</v>
      </c>
      <c r="S27" s="9">
        <v>61.32</v>
      </c>
      <c r="T27" s="26" t="s">
        <v>97</v>
      </c>
      <c r="U27" s="27" t="s">
        <v>97</v>
      </c>
      <c r="V27" s="26" t="s">
        <v>97</v>
      </c>
      <c r="W27" s="27" t="s">
        <v>97</v>
      </c>
      <c r="X27" s="26" t="s">
        <v>97</v>
      </c>
      <c r="Y27" s="9" t="s">
        <v>97</v>
      </c>
      <c r="Z27" s="7" t="s">
        <v>97</v>
      </c>
      <c r="AA27" s="27" t="s">
        <v>97</v>
      </c>
      <c r="AB27" s="26" t="s">
        <v>97</v>
      </c>
      <c r="AC27" s="27" t="s">
        <v>97</v>
      </c>
      <c r="AD27" s="26" t="s">
        <v>97</v>
      </c>
      <c r="AE27" s="27" t="s">
        <v>97</v>
      </c>
      <c r="AF27" s="4">
        <v>90</v>
      </c>
      <c r="AG27" s="8" t="s">
        <v>88</v>
      </c>
      <c r="AH27" s="7" t="s">
        <v>98</v>
      </c>
      <c r="AI27" s="8">
        <v>7891317029951</v>
      </c>
      <c r="AJ27" s="4"/>
      <c r="AK27" s="12">
        <v>17891317029958</v>
      </c>
      <c r="AL27" s="4">
        <v>21069030</v>
      </c>
      <c r="AM27" s="5">
        <v>0</v>
      </c>
      <c r="AN27" s="4" t="s">
        <v>65</v>
      </c>
      <c r="AO27" s="5" t="s">
        <v>62</v>
      </c>
      <c r="AP27" s="4">
        <v>0</v>
      </c>
      <c r="AQ27" s="29">
        <v>67</v>
      </c>
      <c r="AR27" s="32">
        <v>27</v>
      </c>
      <c r="AS27" s="27">
        <v>132</v>
      </c>
      <c r="AT27" s="83">
        <v>0.114</v>
      </c>
      <c r="AU27" s="84">
        <v>0.1</v>
      </c>
      <c r="AV27" s="31">
        <v>350</v>
      </c>
      <c r="AW27" s="27">
        <v>286</v>
      </c>
      <c r="AX27" s="31">
        <v>145</v>
      </c>
      <c r="AY27" s="27">
        <v>6</v>
      </c>
      <c r="AZ27" s="33" t="s">
        <v>141</v>
      </c>
      <c r="BA27" s="29">
        <v>0</v>
      </c>
      <c r="BB27" s="26" t="s">
        <v>62</v>
      </c>
      <c r="BC27" s="3" t="s">
        <v>68</v>
      </c>
      <c r="BD27" s="48"/>
      <c r="BE27" s="76">
        <v>39.9</v>
      </c>
      <c r="BF27" s="76" t="s">
        <v>654</v>
      </c>
      <c r="BG27" s="6" t="s">
        <v>145</v>
      </c>
    </row>
    <row r="28" spans="1:59" x14ac:dyDescent="0.25">
      <c r="A28" s="6" t="s">
        <v>146</v>
      </c>
      <c r="B28" s="7" t="s">
        <v>58</v>
      </c>
      <c r="C28" s="8" t="s">
        <v>135</v>
      </c>
      <c r="D28" s="4">
        <v>430577</v>
      </c>
      <c r="E28" s="8" t="s">
        <v>62</v>
      </c>
      <c r="F28" s="7" t="s">
        <v>96</v>
      </c>
      <c r="G28" s="9">
        <v>85.39</v>
      </c>
      <c r="H28" s="7">
        <v>97.03</v>
      </c>
      <c r="I28" s="9">
        <v>102.88</v>
      </c>
      <c r="J28" s="7">
        <v>103.5</v>
      </c>
      <c r="K28" s="9">
        <v>104.14</v>
      </c>
      <c r="L28" s="7">
        <v>105.42</v>
      </c>
      <c r="M28" s="9">
        <v>106.07</v>
      </c>
      <c r="N28" s="7">
        <v>106.74</v>
      </c>
      <c r="O28" s="9">
        <v>107.41</v>
      </c>
      <c r="P28" s="7">
        <v>108.09</v>
      </c>
      <c r="Q28" s="9">
        <v>109.47</v>
      </c>
      <c r="R28" s="7">
        <v>110.18</v>
      </c>
      <c r="S28" s="9">
        <v>110.9</v>
      </c>
      <c r="T28" s="26" t="s">
        <v>97</v>
      </c>
      <c r="U28" s="27" t="s">
        <v>97</v>
      </c>
      <c r="V28" s="26" t="s">
        <v>97</v>
      </c>
      <c r="W28" s="27" t="s">
        <v>97</v>
      </c>
      <c r="X28" s="26" t="s">
        <v>97</v>
      </c>
      <c r="Y28" s="9" t="s">
        <v>97</v>
      </c>
      <c r="Z28" s="7" t="s">
        <v>97</v>
      </c>
      <c r="AA28" s="27" t="s">
        <v>97</v>
      </c>
      <c r="AB28" s="26" t="s">
        <v>97</v>
      </c>
      <c r="AC28" s="27" t="s">
        <v>97</v>
      </c>
      <c r="AD28" s="26" t="s">
        <v>97</v>
      </c>
      <c r="AE28" s="27" t="s">
        <v>97</v>
      </c>
      <c r="AF28" s="4">
        <v>60</v>
      </c>
      <c r="AG28" s="8" t="s">
        <v>88</v>
      </c>
      <c r="AH28" s="7" t="s">
        <v>98</v>
      </c>
      <c r="AI28" s="8">
        <v>7891317029968</v>
      </c>
      <c r="AJ28" s="4"/>
      <c r="AK28" s="12">
        <v>17891317029965</v>
      </c>
      <c r="AL28" s="4">
        <v>21069030</v>
      </c>
      <c r="AM28" s="5">
        <v>0</v>
      </c>
      <c r="AN28" s="4" t="s">
        <v>65</v>
      </c>
      <c r="AO28" s="5" t="s">
        <v>62</v>
      </c>
      <c r="AP28" s="4">
        <v>0</v>
      </c>
      <c r="AQ28" s="29">
        <v>67</v>
      </c>
      <c r="AR28" s="32">
        <v>48</v>
      </c>
      <c r="AS28" s="27">
        <v>132</v>
      </c>
      <c r="AT28" s="83">
        <v>0.114</v>
      </c>
      <c r="AU28" s="84">
        <v>0.1</v>
      </c>
      <c r="AV28" s="31">
        <v>350</v>
      </c>
      <c r="AW28" s="27">
        <v>250</v>
      </c>
      <c r="AX28" s="31">
        <v>275</v>
      </c>
      <c r="AY28" s="27">
        <v>6</v>
      </c>
      <c r="AZ28" s="33" t="s">
        <v>141</v>
      </c>
      <c r="BA28" s="29">
        <v>0</v>
      </c>
      <c r="BB28" s="26" t="s">
        <v>62</v>
      </c>
      <c r="BC28" s="3" t="s">
        <v>68</v>
      </c>
      <c r="BD28" s="48"/>
      <c r="BE28" s="76">
        <v>69.900000000000006</v>
      </c>
      <c r="BF28" s="76" t="s">
        <v>654</v>
      </c>
      <c r="BG28" s="6" t="s">
        <v>146</v>
      </c>
    </row>
    <row r="29" spans="1:59" x14ac:dyDescent="0.25">
      <c r="A29" s="6" t="s">
        <v>147</v>
      </c>
      <c r="B29" s="7" t="s">
        <v>58</v>
      </c>
      <c r="C29" s="8" t="s">
        <v>148</v>
      </c>
      <c r="D29" s="4">
        <v>429044</v>
      </c>
      <c r="E29" s="8" t="s">
        <v>62</v>
      </c>
      <c r="F29" s="7" t="s">
        <v>96</v>
      </c>
      <c r="G29" s="9">
        <v>21.39</v>
      </c>
      <c r="H29" s="7">
        <v>24.31</v>
      </c>
      <c r="I29" s="9">
        <v>25.77</v>
      </c>
      <c r="J29" s="7">
        <v>25.93</v>
      </c>
      <c r="K29" s="9">
        <v>26.08</v>
      </c>
      <c r="L29" s="7">
        <v>26.41</v>
      </c>
      <c r="M29" s="9">
        <v>26.57</v>
      </c>
      <c r="N29" s="7">
        <v>26.74</v>
      </c>
      <c r="O29" s="9">
        <v>26.91</v>
      </c>
      <c r="P29" s="7">
        <v>27.08</v>
      </c>
      <c r="Q29" s="9">
        <v>27.42</v>
      </c>
      <c r="R29" s="7">
        <v>27.6</v>
      </c>
      <c r="S29" s="9">
        <v>27.78</v>
      </c>
      <c r="T29" s="26" t="s">
        <v>97</v>
      </c>
      <c r="U29" s="27" t="s">
        <v>97</v>
      </c>
      <c r="V29" s="26" t="s">
        <v>97</v>
      </c>
      <c r="W29" s="27" t="s">
        <v>97</v>
      </c>
      <c r="X29" s="26" t="s">
        <v>97</v>
      </c>
      <c r="Y29" s="9" t="s">
        <v>97</v>
      </c>
      <c r="Z29" s="7" t="s">
        <v>97</v>
      </c>
      <c r="AA29" s="27" t="s">
        <v>97</v>
      </c>
      <c r="AB29" s="26" t="s">
        <v>97</v>
      </c>
      <c r="AC29" s="27" t="s">
        <v>97</v>
      </c>
      <c r="AD29" s="26" t="s">
        <v>97</v>
      </c>
      <c r="AE29" s="27" t="s">
        <v>97</v>
      </c>
      <c r="AF29" s="4" t="s">
        <v>149</v>
      </c>
      <c r="AG29" s="8" t="s">
        <v>88</v>
      </c>
      <c r="AH29" s="7" t="s">
        <v>98</v>
      </c>
      <c r="AI29" s="8">
        <v>7891317025311</v>
      </c>
      <c r="AJ29" s="4"/>
      <c r="AK29" s="12">
        <v>17891317025318</v>
      </c>
      <c r="AL29" s="4">
        <v>21069030</v>
      </c>
      <c r="AM29" s="5">
        <v>0</v>
      </c>
      <c r="AN29" s="4" t="s">
        <v>65</v>
      </c>
      <c r="AO29" s="5" t="s">
        <v>62</v>
      </c>
      <c r="AP29" s="4">
        <v>0</v>
      </c>
      <c r="AQ29" s="29">
        <v>40</v>
      </c>
      <c r="AR29" s="32">
        <v>109</v>
      </c>
      <c r="AS29" s="27">
        <v>5.1999999999999998E-2</v>
      </c>
      <c r="AT29" s="83">
        <v>4.8000000000000001E-2</v>
      </c>
      <c r="AU29" s="84">
        <v>500</v>
      </c>
      <c r="AV29" s="31">
        <v>335</v>
      </c>
      <c r="AW29" s="27">
        <v>122</v>
      </c>
      <c r="AX29" s="31">
        <v>4.992</v>
      </c>
      <c r="AY29" s="27"/>
      <c r="AZ29" s="33" t="s">
        <v>152</v>
      </c>
      <c r="BA29" s="29">
        <v>11038</v>
      </c>
      <c r="BB29" s="26" t="s">
        <v>62</v>
      </c>
      <c r="BC29" s="3" t="s">
        <v>68</v>
      </c>
      <c r="BD29" s="48">
        <v>406593</v>
      </c>
      <c r="BE29" s="76">
        <v>34.328249999999997</v>
      </c>
      <c r="BF29" s="76" t="s">
        <v>653</v>
      </c>
      <c r="BG29" s="6" t="s">
        <v>147</v>
      </c>
    </row>
    <row r="30" spans="1:59" x14ac:dyDescent="0.25">
      <c r="A30" s="6" t="s">
        <v>153</v>
      </c>
      <c r="B30" s="7" t="s">
        <v>58</v>
      </c>
      <c r="C30" s="8" t="s">
        <v>148</v>
      </c>
      <c r="D30" s="4">
        <v>429043</v>
      </c>
      <c r="E30" s="8" t="s">
        <v>62</v>
      </c>
      <c r="F30" s="7" t="s">
        <v>96</v>
      </c>
      <c r="G30" s="9">
        <v>21.39</v>
      </c>
      <c r="H30" s="7">
        <v>24.31</v>
      </c>
      <c r="I30" s="9">
        <v>25.77</v>
      </c>
      <c r="J30" s="7">
        <v>25.93</v>
      </c>
      <c r="K30" s="9">
        <v>26.08</v>
      </c>
      <c r="L30" s="7">
        <v>26.41</v>
      </c>
      <c r="M30" s="9">
        <v>26.57</v>
      </c>
      <c r="N30" s="7">
        <v>26.74</v>
      </c>
      <c r="O30" s="9">
        <v>26.91</v>
      </c>
      <c r="P30" s="7">
        <v>27.08</v>
      </c>
      <c r="Q30" s="9">
        <v>27.42</v>
      </c>
      <c r="R30" s="7">
        <v>27.6</v>
      </c>
      <c r="S30" s="9">
        <v>27.78</v>
      </c>
      <c r="T30" s="26" t="s">
        <v>97</v>
      </c>
      <c r="U30" s="27" t="s">
        <v>97</v>
      </c>
      <c r="V30" s="26" t="s">
        <v>97</v>
      </c>
      <c r="W30" s="27" t="s">
        <v>97</v>
      </c>
      <c r="X30" s="26" t="s">
        <v>97</v>
      </c>
      <c r="Y30" s="9" t="s">
        <v>97</v>
      </c>
      <c r="Z30" s="7" t="s">
        <v>97</v>
      </c>
      <c r="AA30" s="27" t="s">
        <v>97</v>
      </c>
      <c r="AB30" s="26" t="s">
        <v>97</v>
      </c>
      <c r="AC30" s="27" t="s">
        <v>97</v>
      </c>
      <c r="AD30" s="26" t="s">
        <v>97</v>
      </c>
      <c r="AE30" s="27" t="s">
        <v>97</v>
      </c>
      <c r="AF30" s="4" t="s">
        <v>149</v>
      </c>
      <c r="AG30" s="8" t="s">
        <v>88</v>
      </c>
      <c r="AH30" s="7" t="s">
        <v>98</v>
      </c>
      <c r="AI30" s="8">
        <v>7891317025304</v>
      </c>
      <c r="AJ30" s="4"/>
      <c r="AK30" s="12">
        <v>17891317025301</v>
      </c>
      <c r="AL30" s="4">
        <v>21069030</v>
      </c>
      <c r="AM30" s="5">
        <v>0</v>
      </c>
      <c r="AN30" s="4" t="s">
        <v>65</v>
      </c>
      <c r="AO30" s="5" t="s">
        <v>62</v>
      </c>
      <c r="AP30" s="4">
        <v>0</v>
      </c>
      <c r="AQ30" s="29">
        <v>40</v>
      </c>
      <c r="AR30" s="32">
        <v>109</v>
      </c>
      <c r="AS30" s="27">
        <v>5.1999999999999998E-2</v>
      </c>
      <c r="AT30" s="83">
        <v>4.8000000000000001E-2</v>
      </c>
      <c r="AU30" s="84">
        <v>500</v>
      </c>
      <c r="AV30" s="31">
        <v>335</v>
      </c>
      <c r="AW30" s="27">
        <v>122</v>
      </c>
      <c r="AX30" s="31">
        <v>4.992</v>
      </c>
      <c r="AY30" s="27"/>
      <c r="AZ30" s="33" t="s">
        <v>152</v>
      </c>
      <c r="BA30" s="29">
        <v>11038</v>
      </c>
      <c r="BB30" s="26" t="s">
        <v>62</v>
      </c>
      <c r="BC30" s="3" t="s">
        <v>68</v>
      </c>
      <c r="BD30" s="48">
        <v>406592</v>
      </c>
      <c r="BE30" s="76">
        <v>34.328249999999997</v>
      </c>
      <c r="BF30" s="76" t="s">
        <v>653</v>
      </c>
      <c r="BG30" s="6" t="s">
        <v>153</v>
      </c>
    </row>
    <row r="31" spans="1:59" x14ac:dyDescent="0.25">
      <c r="A31" s="6" t="s">
        <v>156</v>
      </c>
      <c r="B31" s="7" t="s">
        <v>124</v>
      </c>
      <c r="C31" s="8" t="s">
        <v>124</v>
      </c>
      <c r="D31" s="4">
        <v>429066</v>
      </c>
      <c r="E31" s="8" t="s">
        <v>62</v>
      </c>
      <c r="F31" s="7" t="s">
        <v>114</v>
      </c>
      <c r="G31" s="9">
        <v>41.13</v>
      </c>
      <c r="H31" s="7">
        <v>41.13</v>
      </c>
      <c r="I31" s="9">
        <v>41.13</v>
      </c>
      <c r="J31" s="7">
        <v>41.13</v>
      </c>
      <c r="K31" s="9">
        <v>41.13</v>
      </c>
      <c r="L31" s="7">
        <v>41.13</v>
      </c>
      <c r="M31" s="9">
        <v>41.13</v>
      </c>
      <c r="N31" s="7">
        <v>41.13</v>
      </c>
      <c r="O31" s="9">
        <v>41.13</v>
      </c>
      <c r="P31" s="7">
        <v>41.13</v>
      </c>
      <c r="Q31" s="9">
        <v>41.13</v>
      </c>
      <c r="R31" s="7">
        <v>41.13</v>
      </c>
      <c r="S31" s="9">
        <v>41.13</v>
      </c>
      <c r="T31" s="26" t="s">
        <v>97</v>
      </c>
      <c r="U31" s="27" t="s">
        <v>97</v>
      </c>
      <c r="V31" s="26" t="s">
        <v>97</v>
      </c>
      <c r="W31" s="27" t="s">
        <v>97</v>
      </c>
      <c r="X31" s="26" t="s">
        <v>97</v>
      </c>
      <c r="Y31" s="9" t="s">
        <v>97</v>
      </c>
      <c r="Z31" s="7" t="s">
        <v>97</v>
      </c>
      <c r="AA31" s="27" t="s">
        <v>97</v>
      </c>
      <c r="AB31" s="26" t="s">
        <v>97</v>
      </c>
      <c r="AC31" s="27" t="s">
        <v>97</v>
      </c>
      <c r="AD31" s="26" t="s">
        <v>97</v>
      </c>
      <c r="AE31" s="27" t="s">
        <v>97</v>
      </c>
      <c r="AF31" s="4">
        <v>12</v>
      </c>
      <c r="AG31" s="8">
        <v>36</v>
      </c>
      <c r="AH31" s="7" t="s">
        <v>63</v>
      </c>
      <c r="AI31" s="8">
        <v>7891317024345</v>
      </c>
      <c r="AJ31" s="4"/>
      <c r="AK31" s="12">
        <v>17891317024342</v>
      </c>
      <c r="AL31" s="4">
        <v>33049910</v>
      </c>
      <c r="AM31" s="5">
        <v>0</v>
      </c>
      <c r="AN31" s="4" t="s">
        <v>65</v>
      </c>
      <c r="AO31" s="5" t="s">
        <v>158</v>
      </c>
      <c r="AP31" s="4">
        <v>0</v>
      </c>
      <c r="AQ31" s="29">
        <v>33</v>
      </c>
      <c r="AR31" s="32">
        <v>66</v>
      </c>
      <c r="AS31" s="27">
        <v>145</v>
      </c>
      <c r="AT31" s="83">
        <v>0.22700000000000001</v>
      </c>
      <c r="AU31" s="84">
        <v>2.7E-2</v>
      </c>
      <c r="AV31" s="31">
        <v>231</v>
      </c>
      <c r="AW31" s="27">
        <v>132</v>
      </c>
      <c r="AX31" s="31">
        <v>150</v>
      </c>
      <c r="AY31" s="27">
        <v>2.8210000000000002</v>
      </c>
      <c r="AZ31" s="33" t="s">
        <v>130</v>
      </c>
      <c r="BA31" s="29">
        <v>0</v>
      </c>
      <c r="BB31" s="26" t="s">
        <v>62</v>
      </c>
      <c r="BC31" s="3" t="s">
        <v>68</v>
      </c>
      <c r="BD31" s="48">
        <v>406598</v>
      </c>
      <c r="BE31" s="76"/>
      <c r="BF31" s="76" t="s">
        <v>655</v>
      </c>
      <c r="BG31" s="6" t="s">
        <v>156</v>
      </c>
    </row>
    <row r="32" spans="1:59" x14ac:dyDescent="0.25">
      <c r="A32" s="6" t="s">
        <v>160</v>
      </c>
      <c r="B32" s="7" t="s">
        <v>124</v>
      </c>
      <c r="C32" s="8" t="s">
        <v>124</v>
      </c>
      <c r="D32" s="4">
        <v>429063</v>
      </c>
      <c r="E32" s="8" t="s">
        <v>62</v>
      </c>
      <c r="F32" s="7" t="s">
        <v>114</v>
      </c>
      <c r="G32" s="9">
        <v>29.9</v>
      </c>
      <c r="H32" s="7">
        <v>29.9</v>
      </c>
      <c r="I32" s="9">
        <v>29.9</v>
      </c>
      <c r="J32" s="7">
        <v>29.9</v>
      </c>
      <c r="K32" s="9">
        <v>29.9</v>
      </c>
      <c r="L32" s="7">
        <v>29.9</v>
      </c>
      <c r="M32" s="9">
        <v>29.9</v>
      </c>
      <c r="N32" s="7">
        <v>29.9</v>
      </c>
      <c r="O32" s="9">
        <v>29.9</v>
      </c>
      <c r="P32" s="7">
        <v>29.9</v>
      </c>
      <c r="Q32" s="9">
        <v>29.9</v>
      </c>
      <c r="R32" s="7">
        <v>29.9</v>
      </c>
      <c r="S32" s="9">
        <v>29.9</v>
      </c>
      <c r="T32" s="26" t="s">
        <v>97</v>
      </c>
      <c r="U32" s="27" t="s">
        <v>97</v>
      </c>
      <c r="V32" s="26" t="s">
        <v>97</v>
      </c>
      <c r="W32" s="27" t="s">
        <v>97</v>
      </c>
      <c r="X32" s="26" t="s">
        <v>97</v>
      </c>
      <c r="Y32" s="9" t="s">
        <v>97</v>
      </c>
      <c r="Z32" s="7" t="s">
        <v>97</v>
      </c>
      <c r="AA32" s="27" t="s">
        <v>97</v>
      </c>
      <c r="AB32" s="26" t="s">
        <v>97</v>
      </c>
      <c r="AC32" s="27" t="s">
        <v>97</v>
      </c>
      <c r="AD32" s="26" t="s">
        <v>97</v>
      </c>
      <c r="AE32" s="27" t="s">
        <v>97</v>
      </c>
      <c r="AF32" s="4">
        <v>12</v>
      </c>
      <c r="AG32" s="8">
        <v>36</v>
      </c>
      <c r="AH32" s="7" t="s">
        <v>63</v>
      </c>
      <c r="AI32" s="8">
        <v>7891317024314</v>
      </c>
      <c r="AJ32" s="4"/>
      <c r="AK32" s="12">
        <v>17891317024311</v>
      </c>
      <c r="AL32" s="4">
        <v>33049910</v>
      </c>
      <c r="AM32" s="5">
        <v>0</v>
      </c>
      <c r="AN32" s="4" t="s">
        <v>65</v>
      </c>
      <c r="AO32" s="5" t="s">
        <v>158</v>
      </c>
      <c r="AP32" s="4">
        <v>0</v>
      </c>
      <c r="AQ32" s="29">
        <v>40</v>
      </c>
      <c r="AR32" s="32">
        <v>40</v>
      </c>
      <c r="AS32" s="27">
        <v>175</v>
      </c>
      <c r="AT32" s="83">
        <v>0.16800000000000001</v>
      </c>
      <c r="AU32" s="84">
        <v>1.7999999999999999E-2</v>
      </c>
      <c r="AV32" s="31">
        <v>160</v>
      </c>
      <c r="AW32" s="27">
        <v>125</v>
      </c>
      <c r="AX32" s="31">
        <v>202</v>
      </c>
      <c r="AY32" s="27">
        <v>2.109</v>
      </c>
      <c r="AZ32" s="33" t="s">
        <v>130</v>
      </c>
      <c r="BA32" s="29">
        <v>0</v>
      </c>
      <c r="BB32" s="26" t="s">
        <v>62</v>
      </c>
      <c r="BC32" s="3" t="s">
        <v>68</v>
      </c>
      <c r="BD32" s="48">
        <v>406596</v>
      </c>
      <c r="BE32" s="76"/>
      <c r="BF32" s="76" t="s">
        <v>655</v>
      </c>
      <c r="BG32" s="6" t="s">
        <v>160</v>
      </c>
    </row>
    <row r="33" spans="1:59" x14ac:dyDescent="0.25">
      <c r="A33" s="6" t="s">
        <v>165</v>
      </c>
      <c r="B33" s="7" t="s">
        <v>124</v>
      </c>
      <c r="C33" s="8" t="s">
        <v>124</v>
      </c>
      <c r="D33" s="4">
        <v>429064</v>
      </c>
      <c r="E33" s="8" t="s">
        <v>62</v>
      </c>
      <c r="F33" s="7" t="s">
        <v>114</v>
      </c>
      <c r="G33" s="9">
        <v>44.9</v>
      </c>
      <c r="H33" s="7">
        <v>44.9</v>
      </c>
      <c r="I33" s="9">
        <v>44.9</v>
      </c>
      <c r="J33" s="7">
        <v>44.9</v>
      </c>
      <c r="K33" s="9">
        <v>44.9</v>
      </c>
      <c r="L33" s="7">
        <v>44.9</v>
      </c>
      <c r="M33" s="9">
        <v>44.9</v>
      </c>
      <c r="N33" s="7">
        <v>44.9</v>
      </c>
      <c r="O33" s="9">
        <v>44.9</v>
      </c>
      <c r="P33" s="7">
        <v>44.9</v>
      </c>
      <c r="Q33" s="9">
        <v>44.9</v>
      </c>
      <c r="R33" s="7">
        <v>44.9</v>
      </c>
      <c r="S33" s="9">
        <v>44.9</v>
      </c>
      <c r="T33" s="26" t="s">
        <v>97</v>
      </c>
      <c r="U33" s="27" t="s">
        <v>97</v>
      </c>
      <c r="V33" s="26" t="s">
        <v>97</v>
      </c>
      <c r="W33" s="27" t="s">
        <v>97</v>
      </c>
      <c r="X33" s="26" t="s">
        <v>97</v>
      </c>
      <c r="Y33" s="9" t="s">
        <v>97</v>
      </c>
      <c r="Z33" s="7" t="s">
        <v>97</v>
      </c>
      <c r="AA33" s="27" t="s">
        <v>97</v>
      </c>
      <c r="AB33" s="26" t="s">
        <v>97</v>
      </c>
      <c r="AC33" s="27" t="s">
        <v>97</v>
      </c>
      <c r="AD33" s="26" t="s">
        <v>97</v>
      </c>
      <c r="AE33" s="27" t="s">
        <v>97</v>
      </c>
      <c r="AF33" s="4">
        <v>12</v>
      </c>
      <c r="AG33" s="8">
        <v>36</v>
      </c>
      <c r="AH33" s="7" t="s">
        <v>63</v>
      </c>
      <c r="AI33" s="8">
        <v>7891317024321</v>
      </c>
      <c r="AJ33" s="4"/>
      <c r="AK33" s="12">
        <v>17891317024328</v>
      </c>
      <c r="AL33" s="4">
        <v>33049910</v>
      </c>
      <c r="AM33" s="5">
        <v>0</v>
      </c>
      <c r="AN33" s="4" t="s">
        <v>65</v>
      </c>
      <c r="AO33" s="5" t="s">
        <v>158</v>
      </c>
      <c r="AP33" s="4">
        <v>0</v>
      </c>
      <c r="AQ33" s="29">
        <v>50</v>
      </c>
      <c r="AR33" s="32">
        <v>50</v>
      </c>
      <c r="AS33" s="27">
        <v>210</v>
      </c>
      <c r="AT33" s="83">
        <v>0.32650000000000001</v>
      </c>
      <c r="AU33" s="84">
        <v>2.6499999999999999E-2</v>
      </c>
      <c r="AV33" s="31">
        <v>200</v>
      </c>
      <c r="AW33" s="27">
        <v>150</v>
      </c>
      <c r="AX33" s="31">
        <v>240</v>
      </c>
      <c r="AY33" s="27">
        <v>4.0490000000000004</v>
      </c>
      <c r="AZ33" s="33" t="s">
        <v>130</v>
      </c>
      <c r="BA33" s="29">
        <v>0</v>
      </c>
      <c r="BB33" s="26" t="s">
        <v>62</v>
      </c>
      <c r="BC33" s="3" t="s">
        <v>68</v>
      </c>
      <c r="BD33" s="48">
        <v>406597</v>
      </c>
      <c r="BE33" s="76"/>
      <c r="BF33" s="76" t="s">
        <v>655</v>
      </c>
      <c r="BG33" s="6" t="s">
        <v>165</v>
      </c>
    </row>
    <row r="34" spans="1:59" x14ac:dyDescent="0.25">
      <c r="A34" s="6" t="s">
        <v>169</v>
      </c>
      <c r="B34" s="7" t="s">
        <v>124</v>
      </c>
      <c r="C34" s="8" t="s">
        <v>124</v>
      </c>
      <c r="D34" s="4">
        <v>429061</v>
      </c>
      <c r="E34" s="8" t="s">
        <v>62</v>
      </c>
      <c r="F34" s="7" t="s">
        <v>114</v>
      </c>
      <c r="G34" s="9">
        <v>25</v>
      </c>
      <c r="H34" s="7">
        <v>25</v>
      </c>
      <c r="I34" s="9">
        <v>25</v>
      </c>
      <c r="J34" s="7">
        <v>25</v>
      </c>
      <c r="K34" s="9">
        <v>25</v>
      </c>
      <c r="L34" s="7">
        <v>25</v>
      </c>
      <c r="M34" s="9">
        <v>25</v>
      </c>
      <c r="N34" s="7">
        <v>25</v>
      </c>
      <c r="O34" s="9">
        <v>25</v>
      </c>
      <c r="P34" s="7">
        <v>25</v>
      </c>
      <c r="Q34" s="9">
        <v>25</v>
      </c>
      <c r="R34" s="7">
        <v>25</v>
      </c>
      <c r="S34" s="9">
        <v>25</v>
      </c>
      <c r="T34" s="26" t="s">
        <v>97</v>
      </c>
      <c r="U34" s="27" t="s">
        <v>97</v>
      </c>
      <c r="V34" s="26" t="s">
        <v>97</v>
      </c>
      <c r="W34" s="27" t="s">
        <v>97</v>
      </c>
      <c r="X34" s="26" t="s">
        <v>97</v>
      </c>
      <c r="Y34" s="9" t="s">
        <v>97</v>
      </c>
      <c r="Z34" s="7" t="s">
        <v>97</v>
      </c>
      <c r="AA34" s="27" t="s">
        <v>97</v>
      </c>
      <c r="AB34" s="26" t="s">
        <v>97</v>
      </c>
      <c r="AC34" s="27" t="s">
        <v>97</v>
      </c>
      <c r="AD34" s="26" t="s">
        <v>97</v>
      </c>
      <c r="AE34" s="27" t="s">
        <v>97</v>
      </c>
      <c r="AF34" s="4">
        <v>12</v>
      </c>
      <c r="AG34" s="8">
        <v>36</v>
      </c>
      <c r="AH34" s="7" t="s">
        <v>63</v>
      </c>
      <c r="AI34" s="8">
        <v>7891317024291</v>
      </c>
      <c r="AJ34" s="4"/>
      <c r="AK34" s="12">
        <v>17891317024298</v>
      </c>
      <c r="AL34" s="4">
        <v>33049910</v>
      </c>
      <c r="AM34" s="5">
        <v>0</v>
      </c>
      <c r="AN34" s="4" t="s">
        <v>65</v>
      </c>
      <c r="AO34" s="5" t="s">
        <v>158</v>
      </c>
      <c r="AP34" s="4">
        <v>0</v>
      </c>
      <c r="AQ34" s="29">
        <v>40</v>
      </c>
      <c r="AR34" s="32">
        <v>40</v>
      </c>
      <c r="AS34" s="27">
        <v>175</v>
      </c>
      <c r="AT34" s="83">
        <v>0.16800000000000001</v>
      </c>
      <c r="AU34" s="84">
        <v>1.7999999999999999E-2</v>
      </c>
      <c r="AV34" s="31">
        <v>160</v>
      </c>
      <c r="AW34" s="27">
        <v>125</v>
      </c>
      <c r="AX34" s="31">
        <v>202</v>
      </c>
      <c r="AY34" s="27">
        <v>2.109</v>
      </c>
      <c r="AZ34" s="33" t="s">
        <v>130</v>
      </c>
      <c r="BA34" s="29">
        <v>0</v>
      </c>
      <c r="BB34" s="26" t="s">
        <v>62</v>
      </c>
      <c r="BC34" s="3" t="s">
        <v>68</v>
      </c>
      <c r="BD34" s="48">
        <v>406594</v>
      </c>
      <c r="BE34" s="76"/>
      <c r="BF34" s="76" t="s">
        <v>655</v>
      </c>
      <c r="BG34" s="6" t="s">
        <v>169</v>
      </c>
    </row>
    <row r="35" spans="1:59" x14ac:dyDescent="0.25">
      <c r="A35" s="6" t="s">
        <v>171</v>
      </c>
      <c r="B35" s="7" t="s">
        <v>124</v>
      </c>
      <c r="C35" s="8" t="s">
        <v>124</v>
      </c>
      <c r="D35" s="4">
        <v>429062</v>
      </c>
      <c r="E35" s="8" t="s">
        <v>62</v>
      </c>
      <c r="F35" s="7" t="s">
        <v>114</v>
      </c>
      <c r="G35" s="9">
        <v>36.39</v>
      </c>
      <c r="H35" s="7">
        <v>36.39</v>
      </c>
      <c r="I35" s="9">
        <v>36.39</v>
      </c>
      <c r="J35" s="7">
        <v>36.39</v>
      </c>
      <c r="K35" s="9">
        <v>36.39</v>
      </c>
      <c r="L35" s="7">
        <v>36.39</v>
      </c>
      <c r="M35" s="9">
        <v>36.39</v>
      </c>
      <c r="N35" s="7">
        <v>36.39</v>
      </c>
      <c r="O35" s="9">
        <v>36.39</v>
      </c>
      <c r="P35" s="7">
        <v>36.39</v>
      </c>
      <c r="Q35" s="9">
        <v>36.39</v>
      </c>
      <c r="R35" s="7">
        <v>36.39</v>
      </c>
      <c r="S35" s="9">
        <v>36.39</v>
      </c>
      <c r="T35" s="26" t="s">
        <v>97</v>
      </c>
      <c r="U35" s="27" t="s">
        <v>97</v>
      </c>
      <c r="V35" s="26" t="s">
        <v>97</v>
      </c>
      <c r="W35" s="27" t="s">
        <v>97</v>
      </c>
      <c r="X35" s="26" t="s">
        <v>97</v>
      </c>
      <c r="Y35" s="9" t="s">
        <v>97</v>
      </c>
      <c r="Z35" s="7" t="s">
        <v>97</v>
      </c>
      <c r="AA35" s="27" t="s">
        <v>97</v>
      </c>
      <c r="AB35" s="26" t="s">
        <v>97</v>
      </c>
      <c r="AC35" s="27" t="s">
        <v>97</v>
      </c>
      <c r="AD35" s="26" t="s">
        <v>97</v>
      </c>
      <c r="AE35" s="27" t="s">
        <v>97</v>
      </c>
      <c r="AF35" s="4">
        <v>12</v>
      </c>
      <c r="AG35" s="8">
        <v>36</v>
      </c>
      <c r="AH35" s="7" t="s">
        <v>63</v>
      </c>
      <c r="AI35" s="8">
        <v>7891317024307</v>
      </c>
      <c r="AJ35" s="4"/>
      <c r="AK35" s="12">
        <v>17891317024304</v>
      </c>
      <c r="AL35" s="4">
        <v>33049910</v>
      </c>
      <c r="AM35" s="5">
        <v>0</v>
      </c>
      <c r="AN35" s="4" t="s">
        <v>65</v>
      </c>
      <c r="AO35" s="5" t="s">
        <v>158</v>
      </c>
      <c r="AP35" s="4">
        <v>0</v>
      </c>
      <c r="AQ35" s="29">
        <v>50</v>
      </c>
      <c r="AR35" s="32">
        <v>50</v>
      </c>
      <c r="AS35" s="27">
        <v>210</v>
      </c>
      <c r="AT35" s="83">
        <v>0.32650000000000001</v>
      </c>
      <c r="AU35" s="84">
        <v>2.6499999999999999E-2</v>
      </c>
      <c r="AV35" s="31">
        <v>200</v>
      </c>
      <c r="AW35" s="27">
        <v>150</v>
      </c>
      <c r="AX35" s="31">
        <v>240</v>
      </c>
      <c r="AY35" s="27">
        <v>4.0490000000000004</v>
      </c>
      <c r="AZ35" s="33" t="s">
        <v>130</v>
      </c>
      <c r="BA35" s="29">
        <v>0</v>
      </c>
      <c r="BB35" s="26" t="s">
        <v>62</v>
      </c>
      <c r="BC35" s="3" t="s">
        <v>68</v>
      </c>
      <c r="BD35" s="48">
        <v>406595</v>
      </c>
      <c r="BE35" s="76"/>
      <c r="BF35" s="76" t="s">
        <v>655</v>
      </c>
      <c r="BG35" s="6" t="s">
        <v>171</v>
      </c>
    </row>
    <row r="36" spans="1:59" x14ac:dyDescent="0.25">
      <c r="A36" s="6" t="s">
        <v>175</v>
      </c>
      <c r="B36" s="7" t="s">
        <v>124</v>
      </c>
      <c r="C36" s="8" t="s">
        <v>124</v>
      </c>
      <c r="D36" s="4">
        <v>429067</v>
      </c>
      <c r="E36" s="8" t="s">
        <v>62</v>
      </c>
      <c r="F36" s="7" t="s">
        <v>114</v>
      </c>
      <c r="G36" s="9">
        <v>22.68</v>
      </c>
      <c r="H36" s="7">
        <v>22.68</v>
      </c>
      <c r="I36" s="9">
        <v>22.68</v>
      </c>
      <c r="J36" s="7">
        <v>22.68</v>
      </c>
      <c r="K36" s="9">
        <v>22.68</v>
      </c>
      <c r="L36" s="7">
        <v>22.68</v>
      </c>
      <c r="M36" s="9">
        <v>22.68</v>
      </c>
      <c r="N36" s="7">
        <v>22.68</v>
      </c>
      <c r="O36" s="9">
        <v>22.68</v>
      </c>
      <c r="P36" s="7">
        <v>22.68</v>
      </c>
      <c r="Q36" s="9">
        <v>22.68</v>
      </c>
      <c r="R36" s="7">
        <v>22.68</v>
      </c>
      <c r="S36" s="9">
        <v>22.68</v>
      </c>
      <c r="T36" s="26" t="s">
        <v>97</v>
      </c>
      <c r="U36" s="27" t="s">
        <v>97</v>
      </c>
      <c r="V36" s="26" t="s">
        <v>97</v>
      </c>
      <c r="W36" s="27" t="s">
        <v>97</v>
      </c>
      <c r="X36" s="26" t="s">
        <v>97</v>
      </c>
      <c r="Y36" s="9" t="s">
        <v>97</v>
      </c>
      <c r="Z36" s="7" t="s">
        <v>97</v>
      </c>
      <c r="AA36" s="27" t="s">
        <v>97</v>
      </c>
      <c r="AB36" s="26" t="s">
        <v>97</v>
      </c>
      <c r="AC36" s="27" t="s">
        <v>97</v>
      </c>
      <c r="AD36" s="26" t="s">
        <v>97</v>
      </c>
      <c r="AE36" s="27" t="s">
        <v>97</v>
      </c>
      <c r="AF36" s="4">
        <v>12</v>
      </c>
      <c r="AG36" s="8">
        <v>36</v>
      </c>
      <c r="AH36" s="7" t="s">
        <v>63</v>
      </c>
      <c r="AI36" s="8">
        <v>7891317024352</v>
      </c>
      <c r="AJ36" s="4"/>
      <c r="AK36" s="12">
        <v>17891317024359</v>
      </c>
      <c r="AL36" s="4">
        <v>33049910</v>
      </c>
      <c r="AM36" s="5">
        <v>0</v>
      </c>
      <c r="AN36" s="4" t="s">
        <v>65</v>
      </c>
      <c r="AO36" s="5" t="s">
        <v>158</v>
      </c>
      <c r="AP36" s="4">
        <v>0</v>
      </c>
      <c r="AQ36" s="29">
        <v>40</v>
      </c>
      <c r="AR36" s="32">
        <v>40</v>
      </c>
      <c r="AS36" s="27">
        <v>150</v>
      </c>
      <c r="AT36" s="83">
        <v>0.13639999999999999</v>
      </c>
      <c r="AU36" s="84">
        <v>1.6399999999999998E-2</v>
      </c>
      <c r="AV36" s="31">
        <v>165</v>
      </c>
      <c r="AW36" s="27">
        <v>125</v>
      </c>
      <c r="AX36" s="31">
        <v>177</v>
      </c>
      <c r="AY36" s="27">
        <v>1.7210000000000001</v>
      </c>
      <c r="AZ36" s="33" t="s">
        <v>130</v>
      </c>
      <c r="BA36" s="29">
        <v>0</v>
      </c>
      <c r="BB36" s="26" t="s">
        <v>62</v>
      </c>
      <c r="BC36" s="3" t="s">
        <v>68</v>
      </c>
      <c r="BD36" s="48">
        <v>406599</v>
      </c>
      <c r="BE36" s="76"/>
      <c r="BF36" s="76" t="s">
        <v>655</v>
      </c>
      <c r="BG36" s="6" t="s">
        <v>175</v>
      </c>
    </row>
    <row r="37" spans="1:59" x14ac:dyDescent="0.25">
      <c r="A37" s="6" t="s">
        <v>810</v>
      </c>
      <c r="B37" s="7" t="s">
        <v>124</v>
      </c>
      <c r="C37" s="8" t="s">
        <v>124</v>
      </c>
      <c r="D37" s="4">
        <v>431538</v>
      </c>
      <c r="E37" s="8" t="s">
        <v>62</v>
      </c>
      <c r="F37" s="7" t="s">
        <v>114</v>
      </c>
      <c r="G37" s="9">
        <v>37.980800000000002</v>
      </c>
      <c r="H37" s="7">
        <v>37.980800000000002</v>
      </c>
      <c r="I37" s="9">
        <v>37.980800000000002</v>
      </c>
      <c r="J37" s="7">
        <v>37.980800000000002</v>
      </c>
      <c r="K37" s="9">
        <v>37.979999999999997</v>
      </c>
      <c r="L37" s="7">
        <v>37.980800000000002</v>
      </c>
      <c r="M37" s="9">
        <v>37.980800000000002</v>
      </c>
      <c r="N37" s="7">
        <v>37.980800000000002</v>
      </c>
      <c r="O37" s="9">
        <v>37.980800000000002</v>
      </c>
      <c r="P37" s="7">
        <v>37.980800000000002</v>
      </c>
      <c r="Q37" s="9">
        <v>37.980800000000002</v>
      </c>
      <c r="R37" s="7">
        <v>37.980800000000002</v>
      </c>
      <c r="S37" s="9">
        <v>37.980800000000002</v>
      </c>
      <c r="T37" s="26" t="s">
        <v>97</v>
      </c>
      <c r="U37" s="27" t="s">
        <v>97</v>
      </c>
      <c r="V37" s="26" t="s">
        <v>97</v>
      </c>
      <c r="W37" s="27" t="s">
        <v>97</v>
      </c>
      <c r="X37" s="26" t="s">
        <v>97</v>
      </c>
      <c r="Y37" s="9" t="s">
        <v>97</v>
      </c>
      <c r="Z37" s="7" t="s">
        <v>97</v>
      </c>
      <c r="AA37" s="27" t="s">
        <v>97</v>
      </c>
      <c r="AB37" s="26" t="s">
        <v>97</v>
      </c>
      <c r="AC37" s="27" t="s">
        <v>97</v>
      </c>
      <c r="AD37" s="26" t="s">
        <v>97</v>
      </c>
      <c r="AE37" s="27" t="s">
        <v>97</v>
      </c>
      <c r="AF37" s="4">
        <v>6</v>
      </c>
      <c r="AG37" s="8">
        <v>24</v>
      </c>
      <c r="AH37" s="7" t="s">
        <v>89</v>
      </c>
      <c r="AI37" s="8">
        <v>7891317033996</v>
      </c>
      <c r="AJ37" s="4"/>
      <c r="AK37" s="12">
        <v>17891317033993</v>
      </c>
      <c r="AL37" s="4">
        <v>33069000</v>
      </c>
      <c r="AM37" s="5">
        <v>0</v>
      </c>
      <c r="AN37" s="4" t="s">
        <v>65</v>
      </c>
      <c r="AO37" s="5" t="s">
        <v>179</v>
      </c>
      <c r="AP37" s="4">
        <v>0</v>
      </c>
      <c r="AQ37" s="29">
        <v>108</v>
      </c>
      <c r="AR37" s="32">
        <v>70</v>
      </c>
      <c r="AS37" s="30">
        <v>277</v>
      </c>
      <c r="AT37" s="83">
        <v>1.1259999999999999</v>
      </c>
      <c r="AU37" s="84">
        <v>1.1000000000000001</v>
      </c>
      <c r="AV37" s="35">
        <v>325</v>
      </c>
      <c r="AW37" s="30">
        <v>145</v>
      </c>
      <c r="AX37" s="35">
        <v>282</v>
      </c>
      <c r="AY37" s="30">
        <v>6.7559999999999993</v>
      </c>
      <c r="AZ37" s="33" t="s">
        <v>180</v>
      </c>
      <c r="BA37" s="29">
        <v>0</v>
      </c>
      <c r="BB37" s="26" t="s">
        <v>62</v>
      </c>
      <c r="BC37" s="3" t="s">
        <v>68</v>
      </c>
      <c r="BD37" s="48">
        <v>428580</v>
      </c>
      <c r="BE37" s="76"/>
      <c r="BF37" s="76" t="s">
        <v>655</v>
      </c>
      <c r="BG37" s="6" t="s">
        <v>178</v>
      </c>
    </row>
    <row r="38" spans="1:59" x14ac:dyDescent="0.25">
      <c r="A38" s="6" t="s">
        <v>181</v>
      </c>
      <c r="B38" s="4" t="s">
        <v>58</v>
      </c>
      <c r="C38" s="8" t="s">
        <v>124</v>
      </c>
      <c r="D38" s="4">
        <v>434762</v>
      </c>
      <c r="E38" s="8" t="s">
        <v>62</v>
      </c>
      <c r="F38" s="4" t="s">
        <v>114</v>
      </c>
      <c r="G38" s="9">
        <v>13.36</v>
      </c>
      <c r="H38" s="7">
        <v>13.36</v>
      </c>
      <c r="I38" s="9">
        <v>13.36</v>
      </c>
      <c r="J38" s="7">
        <v>13.36</v>
      </c>
      <c r="K38" s="9">
        <v>13.36</v>
      </c>
      <c r="L38" s="7">
        <v>13.36</v>
      </c>
      <c r="M38" s="9">
        <v>13.36</v>
      </c>
      <c r="N38" s="7">
        <v>13.36</v>
      </c>
      <c r="O38" s="9">
        <v>13.36</v>
      </c>
      <c r="P38" s="7">
        <v>13.36</v>
      </c>
      <c r="Q38" s="9">
        <v>13.36</v>
      </c>
      <c r="R38" s="7">
        <v>13.36</v>
      </c>
      <c r="S38" s="9">
        <v>13.36</v>
      </c>
      <c r="T38" s="26" t="s">
        <v>97</v>
      </c>
      <c r="U38" s="27" t="s">
        <v>97</v>
      </c>
      <c r="V38" s="26" t="s">
        <v>97</v>
      </c>
      <c r="W38" s="27" t="s">
        <v>97</v>
      </c>
      <c r="X38" s="26" t="s">
        <v>97</v>
      </c>
      <c r="Y38" s="9" t="s">
        <v>97</v>
      </c>
      <c r="Z38" s="7" t="s">
        <v>97</v>
      </c>
      <c r="AA38" s="27" t="s">
        <v>97</v>
      </c>
      <c r="AB38" s="26" t="s">
        <v>97</v>
      </c>
      <c r="AC38" s="27" t="s">
        <v>97</v>
      </c>
      <c r="AD38" s="26" t="s">
        <v>97</v>
      </c>
      <c r="AE38" s="27" t="s">
        <v>97</v>
      </c>
      <c r="AF38" s="4">
        <v>12</v>
      </c>
      <c r="AG38" s="8">
        <v>24</v>
      </c>
      <c r="AH38" s="7" t="s">
        <v>182</v>
      </c>
      <c r="AI38" s="8">
        <v>7891317044947</v>
      </c>
      <c r="AJ38" s="4"/>
      <c r="AK38" s="12">
        <v>17891317044944</v>
      </c>
      <c r="AL38" s="4">
        <v>33069000</v>
      </c>
      <c r="AM38" s="8">
        <v>5</v>
      </c>
      <c r="AN38" s="4" t="s">
        <v>65</v>
      </c>
      <c r="AO38" s="8" t="s">
        <v>179</v>
      </c>
      <c r="AP38" s="4">
        <v>0</v>
      </c>
      <c r="AQ38" s="29">
        <v>75</v>
      </c>
      <c r="AR38" s="33">
        <v>37</v>
      </c>
      <c r="AS38" s="29">
        <v>180</v>
      </c>
      <c r="AT38" s="85">
        <v>0.64800000000000002</v>
      </c>
      <c r="AU38" s="84">
        <v>0.61899999999999999</v>
      </c>
      <c r="AV38" s="33">
        <v>234</v>
      </c>
      <c r="AW38" s="29">
        <v>155</v>
      </c>
      <c r="AX38" s="33">
        <v>184</v>
      </c>
      <c r="AY38" s="29">
        <v>7.7759999999999998</v>
      </c>
      <c r="AZ38" s="33" t="s">
        <v>180</v>
      </c>
      <c r="BA38" s="29">
        <v>0</v>
      </c>
      <c r="BB38" s="33" t="s">
        <v>62</v>
      </c>
      <c r="BC38" s="3" t="s">
        <v>68</v>
      </c>
      <c r="BD38" s="48"/>
      <c r="BE38" s="76"/>
      <c r="BF38" s="76" t="s">
        <v>655</v>
      </c>
      <c r="BG38" s="6" t="s">
        <v>181</v>
      </c>
    </row>
    <row r="39" spans="1:59" x14ac:dyDescent="0.25">
      <c r="A39" s="6" t="s">
        <v>185</v>
      </c>
      <c r="B39" s="62" t="s">
        <v>58</v>
      </c>
      <c r="C39" s="63" t="s">
        <v>124</v>
      </c>
      <c r="D39" s="86">
        <v>435334</v>
      </c>
      <c r="E39" s="63" t="s">
        <v>186</v>
      </c>
      <c r="F39" s="62" t="s">
        <v>114</v>
      </c>
      <c r="G39" s="9">
        <v>19.48</v>
      </c>
      <c r="H39" s="7">
        <v>19.48</v>
      </c>
      <c r="I39" s="9">
        <v>19.48</v>
      </c>
      <c r="J39" s="7">
        <v>19.48</v>
      </c>
      <c r="K39" s="9">
        <v>19.48</v>
      </c>
      <c r="L39" s="7">
        <v>19.48</v>
      </c>
      <c r="M39" s="9">
        <v>19.48</v>
      </c>
      <c r="N39" s="62">
        <v>19.48</v>
      </c>
      <c r="O39" s="63">
        <v>19.48</v>
      </c>
      <c r="P39" s="62">
        <v>19.48</v>
      </c>
      <c r="Q39" s="63">
        <v>19.48</v>
      </c>
      <c r="R39" s="62">
        <v>19.48</v>
      </c>
      <c r="S39" s="63">
        <v>19.48</v>
      </c>
      <c r="T39" s="62" t="s">
        <v>97</v>
      </c>
      <c r="U39" s="63" t="s">
        <v>97</v>
      </c>
      <c r="V39" s="62" t="s">
        <v>97</v>
      </c>
      <c r="W39" s="63" t="s">
        <v>97</v>
      </c>
      <c r="X39" s="62" t="s">
        <v>97</v>
      </c>
      <c r="Y39" s="63" t="s">
        <v>97</v>
      </c>
      <c r="Z39" s="62" t="s">
        <v>97</v>
      </c>
      <c r="AA39" s="63" t="s">
        <v>97</v>
      </c>
      <c r="AB39" s="62" t="s">
        <v>97</v>
      </c>
      <c r="AC39" s="63" t="s">
        <v>97</v>
      </c>
      <c r="AD39" s="62" t="s">
        <v>97</v>
      </c>
      <c r="AE39" s="65" t="s">
        <v>97</v>
      </c>
      <c r="AF39" s="62">
        <v>12</v>
      </c>
      <c r="AG39" s="65">
        <v>24</v>
      </c>
      <c r="AH39" s="4" t="s">
        <v>65</v>
      </c>
      <c r="AI39" s="65">
        <v>7891317047856</v>
      </c>
      <c r="AJ39" s="4"/>
      <c r="AK39" s="65">
        <v>17891317047853</v>
      </c>
      <c r="AL39" s="4">
        <v>33069000</v>
      </c>
      <c r="AM39" s="5">
        <v>10</v>
      </c>
      <c r="AN39" s="4" t="s">
        <v>65</v>
      </c>
      <c r="AO39" s="5" t="s">
        <v>179</v>
      </c>
      <c r="AP39" s="4" t="s">
        <v>188</v>
      </c>
      <c r="AQ39" s="29">
        <v>85</v>
      </c>
      <c r="AR39" s="32">
        <v>57</v>
      </c>
      <c r="AS39" s="29">
        <v>220</v>
      </c>
      <c r="AT39" s="83">
        <v>0.6</v>
      </c>
      <c r="AU39" s="84">
        <v>0.5</v>
      </c>
      <c r="AV39" s="33">
        <v>258</v>
      </c>
      <c r="AW39" s="29">
        <v>235</v>
      </c>
      <c r="AX39" s="62">
        <v>229</v>
      </c>
      <c r="AY39" s="63">
        <v>6.8</v>
      </c>
      <c r="AZ39" s="33" t="s">
        <v>180</v>
      </c>
      <c r="BA39" s="29" t="s">
        <v>186</v>
      </c>
      <c r="BB39" s="33" t="s">
        <v>186</v>
      </c>
      <c r="BC39" s="63" t="s">
        <v>68</v>
      </c>
      <c r="BD39" s="48"/>
      <c r="BE39" s="76"/>
      <c r="BF39" s="76" t="s">
        <v>655</v>
      </c>
      <c r="BG39" s="6"/>
    </row>
    <row r="40" spans="1:59" x14ac:dyDescent="0.25">
      <c r="A40" s="6" t="s">
        <v>811</v>
      </c>
      <c r="B40" s="7" t="s">
        <v>124</v>
      </c>
      <c r="C40" s="8" t="s">
        <v>124</v>
      </c>
      <c r="D40" s="86">
        <v>431539</v>
      </c>
      <c r="E40" s="8" t="s">
        <v>62</v>
      </c>
      <c r="F40" s="7" t="s">
        <v>114</v>
      </c>
      <c r="G40" s="9">
        <v>37.64</v>
      </c>
      <c r="H40" s="7">
        <v>37.64</v>
      </c>
      <c r="I40" s="9">
        <v>37.64</v>
      </c>
      <c r="J40" s="7">
        <v>37.64</v>
      </c>
      <c r="K40" s="9">
        <v>37.64</v>
      </c>
      <c r="L40" s="7">
        <v>37.64</v>
      </c>
      <c r="M40" s="9">
        <v>37.64</v>
      </c>
      <c r="N40" s="7">
        <v>37.64</v>
      </c>
      <c r="O40" s="9">
        <v>37.64</v>
      </c>
      <c r="P40" s="7">
        <v>37.64</v>
      </c>
      <c r="Q40" s="9">
        <v>37.64</v>
      </c>
      <c r="R40" s="7">
        <v>37.64</v>
      </c>
      <c r="S40" s="9">
        <v>37.64</v>
      </c>
      <c r="T40" s="26" t="s">
        <v>97</v>
      </c>
      <c r="U40" s="27" t="s">
        <v>97</v>
      </c>
      <c r="V40" s="26" t="s">
        <v>97</v>
      </c>
      <c r="W40" s="27" t="s">
        <v>97</v>
      </c>
      <c r="X40" s="26" t="s">
        <v>97</v>
      </c>
      <c r="Y40" s="9" t="s">
        <v>97</v>
      </c>
      <c r="Z40" s="7" t="s">
        <v>97</v>
      </c>
      <c r="AA40" s="27" t="s">
        <v>97</v>
      </c>
      <c r="AB40" s="26" t="s">
        <v>97</v>
      </c>
      <c r="AC40" s="27" t="s">
        <v>97</v>
      </c>
      <c r="AD40" s="26" t="s">
        <v>97</v>
      </c>
      <c r="AE40" s="27" t="s">
        <v>97</v>
      </c>
      <c r="AF40" s="4">
        <v>6</v>
      </c>
      <c r="AG40" s="8">
        <v>24</v>
      </c>
      <c r="AH40" s="7" t="s">
        <v>89</v>
      </c>
      <c r="AI40" s="8">
        <v>7891317034009</v>
      </c>
      <c r="AJ40" s="4"/>
      <c r="AK40" s="12">
        <v>17891317034006</v>
      </c>
      <c r="AL40" s="4">
        <v>33069000</v>
      </c>
      <c r="AM40" s="5">
        <v>0</v>
      </c>
      <c r="AN40" s="4" t="s">
        <v>65</v>
      </c>
      <c r="AO40" s="5" t="s">
        <v>179</v>
      </c>
      <c r="AP40" s="4">
        <v>0</v>
      </c>
      <c r="AQ40" s="29">
        <v>108</v>
      </c>
      <c r="AR40" s="32">
        <v>70</v>
      </c>
      <c r="AS40" s="30">
        <v>277</v>
      </c>
      <c r="AT40" s="83">
        <v>1.1259999999999999</v>
      </c>
      <c r="AU40" s="84">
        <v>1.1000000000000001</v>
      </c>
      <c r="AV40" s="35">
        <v>325</v>
      </c>
      <c r="AW40" s="30">
        <v>145</v>
      </c>
      <c r="AX40" s="35">
        <v>282</v>
      </c>
      <c r="AY40" s="30">
        <v>6.7559999999999993</v>
      </c>
      <c r="AZ40" s="33" t="s">
        <v>180</v>
      </c>
      <c r="BA40" s="29">
        <v>0</v>
      </c>
      <c r="BB40" s="33" t="s">
        <v>62</v>
      </c>
      <c r="BC40" s="3" t="s">
        <v>68</v>
      </c>
      <c r="BD40" s="48">
        <v>428579</v>
      </c>
      <c r="BE40" s="76"/>
      <c r="BF40" s="76" t="s">
        <v>655</v>
      </c>
      <c r="BG40" s="6" t="s">
        <v>189</v>
      </c>
    </row>
    <row r="41" spans="1:59" x14ac:dyDescent="0.25">
      <c r="A41" s="6" t="s">
        <v>190</v>
      </c>
      <c r="B41" s="4" t="s">
        <v>124</v>
      </c>
      <c r="C41" s="8" t="s">
        <v>124</v>
      </c>
      <c r="D41" s="4">
        <v>434751</v>
      </c>
      <c r="E41" s="8" t="s">
        <v>62</v>
      </c>
      <c r="F41" s="4" t="s">
        <v>114</v>
      </c>
      <c r="G41" s="9">
        <v>13.36</v>
      </c>
      <c r="H41" s="7">
        <v>13.36</v>
      </c>
      <c r="I41" s="9">
        <v>13.36</v>
      </c>
      <c r="J41" s="7">
        <v>13.36</v>
      </c>
      <c r="K41" s="9">
        <v>13.36</v>
      </c>
      <c r="L41" s="7">
        <v>13.36</v>
      </c>
      <c r="M41" s="9">
        <v>13.36</v>
      </c>
      <c r="N41" s="7">
        <v>13.36</v>
      </c>
      <c r="O41" s="9">
        <v>13.36</v>
      </c>
      <c r="P41" s="7">
        <v>13.36</v>
      </c>
      <c r="Q41" s="9">
        <v>13.36</v>
      </c>
      <c r="R41" s="7">
        <v>13.36</v>
      </c>
      <c r="S41" s="9">
        <v>13.36</v>
      </c>
      <c r="T41" s="26" t="s">
        <v>97</v>
      </c>
      <c r="U41" s="27" t="s">
        <v>97</v>
      </c>
      <c r="V41" s="26" t="s">
        <v>97</v>
      </c>
      <c r="W41" s="27" t="s">
        <v>97</v>
      </c>
      <c r="X41" s="26" t="s">
        <v>97</v>
      </c>
      <c r="Y41" s="9" t="s">
        <v>97</v>
      </c>
      <c r="Z41" s="7" t="s">
        <v>97</v>
      </c>
      <c r="AA41" s="27" t="s">
        <v>97</v>
      </c>
      <c r="AB41" s="26" t="s">
        <v>97</v>
      </c>
      <c r="AC41" s="27" t="s">
        <v>97</v>
      </c>
      <c r="AD41" s="26" t="s">
        <v>97</v>
      </c>
      <c r="AE41" s="27" t="s">
        <v>97</v>
      </c>
      <c r="AF41" s="4" t="s">
        <v>191</v>
      </c>
      <c r="AG41" s="8" t="s">
        <v>88</v>
      </c>
      <c r="AH41" s="7" t="s">
        <v>182</v>
      </c>
      <c r="AI41" s="8">
        <v>7891317044923</v>
      </c>
      <c r="AJ41" s="4"/>
      <c r="AK41" s="12">
        <v>17891317044920</v>
      </c>
      <c r="AL41" s="4">
        <v>33069000</v>
      </c>
      <c r="AM41" s="60">
        <v>0</v>
      </c>
      <c r="AN41" s="4" t="s">
        <v>65</v>
      </c>
      <c r="AO41" s="8" t="s">
        <v>179</v>
      </c>
      <c r="AP41" s="4">
        <v>0</v>
      </c>
      <c r="AQ41" s="29">
        <v>75</v>
      </c>
      <c r="AR41" s="33">
        <v>37</v>
      </c>
      <c r="AS41" s="29">
        <v>180</v>
      </c>
      <c r="AT41" s="85">
        <v>0.64800000000000002</v>
      </c>
      <c r="AU41" s="84">
        <v>0.61899999999999999</v>
      </c>
      <c r="AV41" s="33">
        <v>234</v>
      </c>
      <c r="AW41" s="29">
        <v>155</v>
      </c>
      <c r="AX41" s="33">
        <v>184</v>
      </c>
      <c r="AY41" s="29">
        <v>7.7759999999999998</v>
      </c>
      <c r="AZ41" s="33" t="s">
        <v>180</v>
      </c>
      <c r="BA41" s="29">
        <v>0</v>
      </c>
      <c r="BB41" s="33" t="s">
        <v>62</v>
      </c>
      <c r="BC41" s="3" t="s">
        <v>68</v>
      </c>
      <c r="BD41" s="48"/>
      <c r="BE41" s="76"/>
      <c r="BF41" s="76" t="s">
        <v>655</v>
      </c>
      <c r="BG41" s="6" t="s">
        <v>190</v>
      </c>
    </row>
    <row r="42" spans="1:59" x14ac:dyDescent="0.25">
      <c r="A42" s="6" t="s">
        <v>192</v>
      </c>
      <c r="B42" s="62" t="s">
        <v>58</v>
      </c>
      <c r="C42" s="63" t="s">
        <v>124</v>
      </c>
      <c r="D42" s="86">
        <v>435333</v>
      </c>
      <c r="E42" s="63" t="s">
        <v>186</v>
      </c>
      <c r="F42" s="62" t="s">
        <v>114</v>
      </c>
      <c r="G42" s="9">
        <v>19.48</v>
      </c>
      <c r="H42" s="7">
        <v>19.48</v>
      </c>
      <c r="I42" s="9">
        <v>19.48</v>
      </c>
      <c r="J42" s="7">
        <v>19.48</v>
      </c>
      <c r="K42" s="9">
        <v>19.48</v>
      </c>
      <c r="L42" s="7">
        <v>19.48</v>
      </c>
      <c r="M42" s="9">
        <v>19.48</v>
      </c>
      <c r="N42" s="62">
        <v>19.48</v>
      </c>
      <c r="O42" s="63">
        <v>19.48</v>
      </c>
      <c r="P42" s="62">
        <v>19.48</v>
      </c>
      <c r="Q42" s="63">
        <v>19.48</v>
      </c>
      <c r="R42" s="62">
        <v>19.48</v>
      </c>
      <c r="S42" s="63">
        <v>19.48</v>
      </c>
      <c r="T42" s="62" t="s">
        <v>97</v>
      </c>
      <c r="U42" s="63" t="s">
        <v>97</v>
      </c>
      <c r="V42" s="62" t="s">
        <v>97</v>
      </c>
      <c r="W42" s="63" t="s">
        <v>97</v>
      </c>
      <c r="X42" s="62" t="s">
        <v>97</v>
      </c>
      <c r="Y42" s="63" t="s">
        <v>97</v>
      </c>
      <c r="Z42" s="62" t="s">
        <v>97</v>
      </c>
      <c r="AA42" s="63" t="s">
        <v>97</v>
      </c>
      <c r="AB42" s="62" t="s">
        <v>97</v>
      </c>
      <c r="AC42" s="63" t="s">
        <v>97</v>
      </c>
      <c r="AD42" s="62" t="s">
        <v>97</v>
      </c>
      <c r="AE42" s="65" t="s">
        <v>97</v>
      </c>
      <c r="AF42" s="62">
        <v>12</v>
      </c>
      <c r="AG42" s="65">
        <v>24</v>
      </c>
      <c r="AH42" s="4" t="s">
        <v>65</v>
      </c>
      <c r="AI42" s="65">
        <v>7891317047849</v>
      </c>
      <c r="AJ42" s="4"/>
      <c r="AK42" s="65">
        <v>17891317047846</v>
      </c>
      <c r="AL42" s="4">
        <v>33069000</v>
      </c>
      <c r="AM42" s="5">
        <v>10</v>
      </c>
      <c r="AN42" s="4" t="s">
        <v>65</v>
      </c>
      <c r="AO42" s="5" t="s">
        <v>179</v>
      </c>
      <c r="AP42" s="4" t="s">
        <v>188</v>
      </c>
      <c r="AQ42" s="29">
        <v>85</v>
      </c>
      <c r="AR42" s="32">
        <v>57</v>
      </c>
      <c r="AS42" s="29">
        <v>220</v>
      </c>
      <c r="AT42" s="83">
        <v>0.6</v>
      </c>
      <c r="AU42" s="84">
        <v>0.5</v>
      </c>
      <c r="AV42" s="33">
        <v>258</v>
      </c>
      <c r="AW42" s="29">
        <v>235</v>
      </c>
      <c r="AX42" s="62">
        <v>229</v>
      </c>
      <c r="AY42" s="63">
        <v>6.8</v>
      </c>
      <c r="AZ42" s="33" t="s">
        <v>180</v>
      </c>
      <c r="BA42" s="29" t="s">
        <v>186</v>
      </c>
      <c r="BB42" s="33" t="s">
        <v>186</v>
      </c>
      <c r="BC42" s="63" t="s">
        <v>68</v>
      </c>
      <c r="BD42" s="48"/>
      <c r="BE42" s="76"/>
      <c r="BF42" s="76" t="s">
        <v>655</v>
      </c>
      <c r="BG42" s="6"/>
    </row>
    <row r="43" spans="1:59" x14ac:dyDescent="0.25">
      <c r="A43" s="6" t="s">
        <v>193</v>
      </c>
      <c r="B43" s="7" t="s">
        <v>124</v>
      </c>
      <c r="C43" s="8" t="s">
        <v>124</v>
      </c>
      <c r="D43" s="4">
        <v>429106</v>
      </c>
      <c r="E43" s="8" t="s">
        <v>62</v>
      </c>
      <c r="F43" s="7" t="s">
        <v>114</v>
      </c>
      <c r="G43" s="9">
        <v>23.637899999999998</v>
      </c>
      <c r="H43" s="7">
        <v>23.637899999999998</v>
      </c>
      <c r="I43" s="9">
        <v>23.637899999999998</v>
      </c>
      <c r="J43" s="7">
        <v>23.637899999999998</v>
      </c>
      <c r="K43" s="9">
        <v>23.64</v>
      </c>
      <c r="L43" s="7">
        <v>23.637899999999998</v>
      </c>
      <c r="M43" s="9">
        <v>23.637899999999998</v>
      </c>
      <c r="N43" s="7">
        <v>23.637899999999998</v>
      </c>
      <c r="O43" s="9">
        <v>23.637899999999998</v>
      </c>
      <c r="P43" s="7">
        <v>23.637899999999998</v>
      </c>
      <c r="Q43" s="9">
        <v>23.637899999999998</v>
      </c>
      <c r="R43" s="7">
        <v>23.637899999999998</v>
      </c>
      <c r="S43" s="9">
        <v>23.637899999999998</v>
      </c>
      <c r="T43" s="26" t="s">
        <v>97</v>
      </c>
      <c r="U43" s="27" t="s">
        <v>97</v>
      </c>
      <c r="V43" s="26" t="s">
        <v>97</v>
      </c>
      <c r="W43" s="27" t="s">
        <v>97</v>
      </c>
      <c r="X43" s="26" t="s">
        <v>97</v>
      </c>
      <c r="Y43" s="9" t="s">
        <v>97</v>
      </c>
      <c r="Z43" s="7" t="s">
        <v>97</v>
      </c>
      <c r="AA43" s="27" t="s">
        <v>97</v>
      </c>
      <c r="AB43" s="26" t="s">
        <v>97</v>
      </c>
      <c r="AC43" s="27" t="s">
        <v>97</v>
      </c>
      <c r="AD43" s="26" t="s">
        <v>97</v>
      </c>
      <c r="AE43" s="27" t="s">
        <v>97</v>
      </c>
      <c r="AF43" s="4">
        <v>12</v>
      </c>
      <c r="AG43" s="8">
        <v>24</v>
      </c>
      <c r="AH43" s="7" t="s">
        <v>89</v>
      </c>
      <c r="AI43" s="8">
        <v>7891317024758</v>
      </c>
      <c r="AJ43" s="4"/>
      <c r="AK43" s="12">
        <v>17891317024755</v>
      </c>
      <c r="AL43" s="4">
        <v>33069000</v>
      </c>
      <c r="AM43" s="5">
        <v>0</v>
      </c>
      <c r="AN43" s="4" t="s">
        <v>65</v>
      </c>
      <c r="AO43" s="5" t="s">
        <v>179</v>
      </c>
      <c r="AP43" s="4">
        <v>0</v>
      </c>
      <c r="AQ43" s="29">
        <v>64</v>
      </c>
      <c r="AR43" s="32">
        <v>41</v>
      </c>
      <c r="AS43" s="30">
        <v>186</v>
      </c>
      <c r="AT43" s="83">
        <v>0.28599999999999998</v>
      </c>
      <c r="AU43" s="84">
        <v>0.255</v>
      </c>
      <c r="AV43" s="35">
        <v>208</v>
      </c>
      <c r="AW43" s="30">
        <v>178</v>
      </c>
      <c r="AX43" s="35">
        <v>192</v>
      </c>
      <c r="AY43" s="30">
        <v>3.4319999999999995</v>
      </c>
      <c r="AZ43" s="33" t="s">
        <v>180</v>
      </c>
      <c r="BA43" s="29">
        <v>0</v>
      </c>
      <c r="BB43" s="26" t="s">
        <v>62</v>
      </c>
      <c r="BC43" s="3" t="s">
        <v>68</v>
      </c>
      <c r="BD43" s="48">
        <v>427436</v>
      </c>
      <c r="BE43" s="76"/>
      <c r="BF43" s="76" t="s">
        <v>655</v>
      </c>
      <c r="BG43" s="6" t="s">
        <v>193</v>
      </c>
    </row>
    <row r="44" spans="1:59" x14ac:dyDescent="0.25">
      <c r="A44" s="6" t="s">
        <v>194</v>
      </c>
      <c r="B44" s="7" t="s">
        <v>124</v>
      </c>
      <c r="C44" s="8" t="s">
        <v>124</v>
      </c>
      <c r="D44" s="4">
        <v>429107</v>
      </c>
      <c r="E44" s="8" t="s">
        <v>62</v>
      </c>
      <c r="F44" s="7" t="s">
        <v>114</v>
      </c>
      <c r="G44" s="9">
        <v>41.162549999999996</v>
      </c>
      <c r="H44" s="7">
        <v>41.162549999999996</v>
      </c>
      <c r="I44" s="9">
        <v>41.162549999999996</v>
      </c>
      <c r="J44" s="7">
        <v>41.162549999999996</v>
      </c>
      <c r="K44" s="9">
        <v>41.16</v>
      </c>
      <c r="L44" s="7">
        <v>41.162549999999996</v>
      </c>
      <c r="M44" s="9">
        <v>41.162549999999996</v>
      </c>
      <c r="N44" s="7">
        <v>41.162549999999996</v>
      </c>
      <c r="O44" s="9">
        <v>41.162549999999996</v>
      </c>
      <c r="P44" s="7">
        <v>41.162549999999996</v>
      </c>
      <c r="Q44" s="9">
        <v>41.162549999999996</v>
      </c>
      <c r="R44" s="7">
        <v>41.162549999999996</v>
      </c>
      <c r="S44" s="9">
        <v>41.162549999999996</v>
      </c>
      <c r="T44" s="26" t="s">
        <v>97</v>
      </c>
      <c r="U44" s="27" t="s">
        <v>97</v>
      </c>
      <c r="V44" s="26" t="s">
        <v>97</v>
      </c>
      <c r="W44" s="27" t="s">
        <v>97</v>
      </c>
      <c r="X44" s="26" t="s">
        <v>97</v>
      </c>
      <c r="Y44" s="9" t="s">
        <v>97</v>
      </c>
      <c r="Z44" s="7" t="s">
        <v>97</v>
      </c>
      <c r="AA44" s="27" t="s">
        <v>97</v>
      </c>
      <c r="AB44" s="26" t="s">
        <v>97</v>
      </c>
      <c r="AC44" s="27" t="s">
        <v>97</v>
      </c>
      <c r="AD44" s="26" t="s">
        <v>97</v>
      </c>
      <c r="AE44" s="27" t="s">
        <v>97</v>
      </c>
      <c r="AF44" s="4">
        <v>12</v>
      </c>
      <c r="AG44" s="8">
        <v>24</v>
      </c>
      <c r="AH44" s="7" t="s">
        <v>89</v>
      </c>
      <c r="AI44" s="8">
        <v>7891317024765</v>
      </c>
      <c r="AJ44" s="4"/>
      <c r="AK44" s="12">
        <v>17891317024762</v>
      </c>
      <c r="AL44" s="4">
        <v>33069000</v>
      </c>
      <c r="AM44" s="5">
        <v>0</v>
      </c>
      <c r="AN44" s="4" t="s">
        <v>65</v>
      </c>
      <c r="AO44" s="5" t="s">
        <v>179</v>
      </c>
      <c r="AP44" s="4">
        <v>0</v>
      </c>
      <c r="AQ44" s="29">
        <v>85</v>
      </c>
      <c r="AR44" s="32">
        <v>57</v>
      </c>
      <c r="AS44" s="30">
        <v>220</v>
      </c>
      <c r="AT44" s="83">
        <v>0.56845000000000001</v>
      </c>
      <c r="AU44" s="84">
        <v>0.52159999999999995</v>
      </c>
      <c r="AV44" s="35">
        <v>258</v>
      </c>
      <c r="AW44" s="30">
        <v>235</v>
      </c>
      <c r="AX44" s="35">
        <v>229</v>
      </c>
      <c r="AY44" s="30">
        <v>6.8214000000000006</v>
      </c>
      <c r="AZ44" s="33" t="s">
        <v>180</v>
      </c>
      <c r="BA44" s="29">
        <v>0</v>
      </c>
      <c r="BB44" s="26" t="s">
        <v>62</v>
      </c>
      <c r="BC44" s="3" t="s">
        <v>68</v>
      </c>
      <c r="BD44" s="48">
        <v>427437</v>
      </c>
      <c r="BE44" s="76"/>
      <c r="BF44" s="76" t="s">
        <v>655</v>
      </c>
      <c r="BG44" s="6" t="s">
        <v>194</v>
      </c>
    </row>
    <row r="45" spans="1:59" x14ac:dyDescent="0.25">
      <c r="A45" s="6" t="s">
        <v>812</v>
      </c>
      <c r="B45" s="7" t="s">
        <v>124</v>
      </c>
      <c r="C45" s="8" t="s">
        <v>124</v>
      </c>
      <c r="D45" s="4">
        <v>429110</v>
      </c>
      <c r="E45" s="8" t="s">
        <v>62</v>
      </c>
      <c r="F45" s="7" t="s">
        <v>114</v>
      </c>
      <c r="G45" s="9">
        <v>13.57</v>
      </c>
      <c r="H45" s="7">
        <v>13.57</v>
      </c>
      <c r="I45" s="9">
        <v>13.57</v>
      </c>
      <c r="J45" s="7">
        <v>13.57</v>
      </c>
      <c r="K45" s="9">
        <v>13.57</v>
      </c>
      <c r="L45" s="7">
        <v>13.57</v>
      </c>
      <c r="M45" s="9">
        <v>13.57</v>
      </c>
      <c r="N45" s="7">
        <v>13.57</v>
      </c>
      <c r="O45" s="9">
        <v>13.57</v>
      </c>
      <c r="P45" s="7">
        <v>13.57</v>
      </c>
      <c r="Q45" s="9">
        <v>13.57</v>
      </c>
      <c r="R45" s="7">
        <v>13.57</v>
      </c>
      <c r="S45" s="9">
        <v>13.57</v>
      </c>
      <c r="T45" s="26" t="s">
        <v>97</v>
      </c>
      <c r="U45" s="27" t="s">
        <v>97</v>
      </c>
      <c r="V45" s="26" t="s">
        <v>97</v>
      </c>
      <c r="W45" s="27" t="s">
        <v>97</v>
      </c>
      <c r="X45" s="26" t="s">
        <v>97</v>
      </c>
      <c r="Y45" s="9" t="s">
        <v>97</v>
      </c>
      <c r="Z45" s="7" t="s">
        <v>97</v>
      </c>
      <c r="AA45" s="27" t="s">
        <v>97</v>
      </c>
      <c r="AB45" s="26" t="s">
        <v>97</v>
      </c>
      <c r="AC45" s="27" t="s">
        <v>97</v>
      </c>
      <c r="AD45" s="26" t="s">
        <v>97</v>
      </c>
      <c r="AE45" s="27" t="s">
        <v>97</v>
      </c>
      <c r="AF45" s="4">
        <v>12</v>
      </c>
      <c r="AG45" s="8">
        <v>24</v>
      </c>
      <c r="AH45" s="7" t="s">
        <v>89</v>
      </c>
      <c r="AI45" s="8">
        <v>7891317024796</v>
      </c>
      <c r="AJ45" s="4"/>
      <c r="AK45" s="12">
        <v>17891317024793</v>
      </c>
      <c r="AL45" s="4">
        <v>33069000</v>
      </c>
      <c r="AM45" s="5">
        <v>0</v>
      </c>
      <c r="AN45" s="4" t="s">
        <v>65</v>
      </c>
      <c r="AO45" s="5" t="s">
        <v>179</v>
      </c>
      <c r="AP45" s="4">
        <v>0</v>
      </c>
      <c r="AQ45" s="29">
        <v>64</v>
      </c>
      <c r="AR45" s="32">
        <v>41</v>
      </c>
      <c r="AS45" s="30">
        <v>186</v>
      </c>
      <c r="AT45" s="83">
        <v>0.28599999999999998</v>
      </c>
      <c r="AU45" s="84">
        <v>0.255</v>
      </c>
      <c r="AV45" s="35">
        <v>178</v>
      </c>
      <c r="AW45" s="30">
        <v>208</v>
      </c>
      <c r="AX45" s="35">
        <v>192</v>
      </c>
      <c r="AY45" s="30">
        <v>3.4319999999999995</v>
      </c>
      <c r="AZ45" s="33" t="s">
        <v>180</v>
      </c>
      <c r="BA45" s="29">
        <v>0</v>
      </c>
      <c r="BB45" s="26" t="s">
        <v>62</v>
      </c>
      <c r="BC45" s="3" t="s">
        <v>68</v>
      </c>
      <c r="BD45" s="48">
        <v>428581</v>
      </c>
      <c r="BE45" s="76"/>
      <c r="BF45" s="76" t="s">
        <v>655</v>
      </c>
      <c r="BG45" s="6" t="s">
        <v>195</v>
      </c>
    </row>
    <row r="46" spans="1:59" x14ac:dyDescent="0.25">
      <c r="A46" s="6" t="s">
        <v>813</v>
      </c>
      <c r="B46" s="7" t="s">
        <v>124</v>
      </c>
      <c r="C46" s="8" t="s">
        <v>124</v>
      </c>
      <c r="D46" s="4">
        <v>429111</v>
      </c>
      <c r="E46" s="8" t="s">
        <v>62</v>
      </c>
      <c r="F46" s="7" t="s">
        <v>114</v>
      </c>
      <c r="G46" s="9">
        <v>22.66</v>
      </c>
      <c r="H46" s="7">
        <v>22.66</v>
      </c>
      <c r="I46" s="9">
        <v>22.66</v>
      </c>
      <c r="J46" s="7">
        <v>22.66</v>
      </c>
      <c r="K46" s="9">
        <v>22.66</v>
      </c>
      <c r="L46" s="7">
        <v>22.66</v>
      </c>
      <c r="M46" s="9">
        <v>22.66</v>
      </c>
      <c r="N46" s="7">
        <v>22.66</v>
      </c>
      <c r="O46" s="9">
        <v>22.66</v>
      </c>
      <c r="P46" s="7">
        <v>22.66</v>
      </c>
      <c r="Q46" s="9">
        <v>22.66</v>
      </c>
      <c r="R46" s="7">
        <v>22.66</v>
      </c>
      <c r="S46" s="9">
        <v>22.66</v>
      </c>
      <c r="T46" s="26" t="s">
        <v>97</v>
      </c>
      <c r="U46" s="27" t="s">
        <v>97</v>
      </c>
      <c r="V46" s="26" t="s">
        <v>97</v>
      </c>
      <c r="W46" s="27" t="s">
        <v>97</v>
      </c>
      <c r="X46" s="26" t="s">
        <v>97</v>
      </c>
      <c r="Y46" s="9" t="s">
        <v>97</v>
      </c>
      <c r="Z46" s="7" t="s">
        <v>97</v>
      </c>
      <c r="AA46" s="27" t="s">
        <v>97</v>
      </c>
      <c r="AB46" s="26" t="s">
        <v>97</v>
      </c>
      <c r="AC46" s="27" t="s">
        <v>97</v>
      </c>
      <c r="AD46" s="26" t="s">
        <v>97</v>
      </c>
      <c r="AE46" s="27" t="s">
        <v>97</v>
      </c>
      <c r="AF46" s="4">
        <v>12</v>
      </c>
      <c r="AG46" s="8">
        <v>24</v>
      </c>
      <c r="AH46" s="7" t="s">
        <v>89</v>
      </c>
      <c r="AI46" s="8">
        <v>7891317024802</v>
      </c>
      <c r="AJ46" s="4"/>
      <c r="AK46" s="12">
        <v>17891317024809</v>
      </c>
      <c r="AL46" s="4">
        <v>33069000</v>
      </c>
      <c r="AM46" s="5">
        <v>0</v>
      </c>
      <c r="AN46" s="4" t="s">
        <v>65</v>
      </c>
      <c r="AO46" s="5" t="s">
        <v>179</v>
      </c>
      <c r="AP46" s="4">
        <v>0</v>
      </c>
      <c r="AQ46" s="29">
        <v>85</v>
      </c>
      <c r="AR46" s="32">
        <v>56</v>
      </c>
      <c r="AS46" s="30">
        <v>220</v>
      </c>
      <c r="AT46" s="83">
        <v>0.56799999999999995</v>
      </c>
      <c r="AU46" s="84">
        <v>0.52100000000000002</v>
      </c>
      <c r="AV46" s="35">
        <v>235</v>
      </c>
      <c r="AW46" s="30">
        <v>258</v>
      </c>
      <c r="AX46" s="35">
        <v>229</v>
      </c>
      <c r="AY46" s="30">
        <v>6.8159999999999989</v>
      </c>
      <c r="AZ46" s="33" t="s">
        <v>180</v>
      </c>
      <c r="BA46" s="29">
        <v>0</v>
      </c>
      <c r="BB46" s="26" t="s">
        <v>62</v>
      </c>
      <c r="BC46" s="3" t="s">
        <v>68</v>
      </c>
      <c r="BD46" s="48">
        <v>428582</v>
      </c>
      <c r="BE46" s="76"/>
      <c r="BF46" s="76" t="s">
        <v>655</v>
      </c>
      <c r="BG46" s="6" t="s">
        <v>196</v>
      </c>
    </row>
    <row r="47" spans="1:59" x14ac:dyDescent="0.25">
      <c r="A47" s="6" t="s">
        <v>814</v>
      </c>
      <c r="B47" s="7" t="s">
        <v>124</v>
      </c>
      <c r="C47" s="8" t="s">
        <v>124</v>
      </c>
      <c r="D47" s="4">
        <v>429112</v>
      </c>
      <c r="E47" s="8" t="s">
        <v>62</v>
      </c>
      <c r="F47" s="7" t="s">
        <v>114</v>
      </c>
      <c r="G47" s="9">
        <v>14.07</v>
      </c>
      <c r="H47" s="7">
        <v>14.07</v>
      </c>
      <c r="I47" s="9">
        <v>14.07</v>
      </c>
      <c r="J47" s="7">
        <v>14.07</v>
      </c>
      <c r="K47" s="9">
        <v>14.07</v>
      </c>
      <c r="L47" s="7">
        <v>14.07</v>
      </c>
      <c r="M47" s="9">
        <v>14.07</v>
      </c>
      <c r="N47" s="7">
        <v>14.07</v>
      </c>
      <c r="O47" s="9">
        <v>14.07</v>
      </c>
      <c r="P47" s="7">
        <v>14.07</v>
      </c>
      <c r="Q47" s="9">
        <v>14.07</v>
      </c>
      <c r="R47" s="7">
        <v>14.07</v>
      </c>
      <c r="S47" s="9">
        <v>14.07</v>
      </c>
      <c r="T47" s="26" t="s">
        <v>97</v>
      </c>
      <c r="U47" s="27" t="s">
        <v>97</v>
      </c>
      <c r="V47" s="26" t="s">
        <v>97</v>
      </c>
      <c r="W47" s="27" t="s">
        <v>97</v>
      </c>
      <c r="X47" s="26" t="s">
        <v>97</v>
      </c>
      <c r="Y47" s="9" t="s">
        <v>97</v>
      </c>
      <c r="Z47" s="7" t="s">
        <v>97</v>
      </c>
      <c r="AA47" s="27" t="s">
        <v>97</v>
      </c>
      <c r="AB47" s="26" t="s">
        <v>97</v>
      </c>
      <c r="AC47" s="27" t="s">
        <v>97</v>
      </c>
      <c r="AD47" s="26" t="s">
        <v>97</v>
      </c>
      <c r="AE47" s="27" t="s">
        <v>97</v>
      </c>
      <c r="AF47" s="4">
        <v>12</v>
      </c>
      <c r="AG47" s="8">
        <v>24</v>
      </c>
      <c r="AH47" s="7" t="s">
        <v>89</v>
      </c>
      <c r="AI47" s="8">
        <v>7891317024819</v>
      </c>
      <c r="AJ47" s="4"/>
      <c r="AK47" s="12">
        <v>17891317024816</v>
      </c>
      <c r="AL47" s="4">
        <v>33069000</v>
      </c>
      <c r="AM47" s="5">
        <v>0</v>
      </c>
      <c r="AN47" s="4" t="s">
        <v>65</v>
      </c>
      <c r="AO47" s="5" t="s">
        <v>179</v>
      </c>
      <c r="AP47" s="4">
        <v>0</v>
      </c>
      <c r="AQ47" s="29">
        <v>64</v>
      </c>
      <c r="AR47" s="32">
        <v>41</v>
      </c>
      <c r="AS47" s="30">
        <v>186</v>
      </c>
      <c r="AT47" s="83">
        <v>0.28599999999999998</v>
      </c>
      <c r="AU47" s="84">
        <v>0.255</v>
      </c>
      <c r="AV47" s="35">
        <v>178</v>
      </c>
      <c r="AW47" s="30">
        <v>208</v>
      </c>
      <c r="AX47" s="35">
        <v>192</v>
      </c>
      <c r="AY47" s="30">
        <v>3.4319999999999995</v>
      </c>
      <c r="AZ47" s="33" t="s">
        <v>180</v>
      </c>
      <c r="BA47" s="29">
        <v>0</v>
      </c>
      <c r="BB47" s="26" t="s">
        <v>62</v>
      </c>
      <c r="BC47" s="3" t="s">
        <v>68</v>
      </c>
      <c r="BD47" s="48">
        <v>428583</v>
      </c>
      <c r="BE47" s="76"/>
      <c r="BF47" s="76" t="s">
        <v>655</v>
      </c>
      <c r="BG47" s="6" t="s">
        <v>197</v>
      </c>
    </row>
    <row r="48" spans="1:59" x14ac:dyDescent="0.25">
      <c r="A48" s="6" t="s">
        <v>815</v>
      </c>
      <c r="B48" s="7" t="s">
        <v>124</v>
      </c>
      <c r="C48" s="8" t="s">
        <v>124</v>
      </c>
      <c r="D48" s="4">
        <v>429104</v>
      </c>
      <c r="E48" s="8" t="s">
        <v>62</v>
      </c>
      <c r="F48" s="7" t="s">
        <v>114</v>
      </c>
      <c r="G48" s="9">
        <v>12.77</v>
      </c>
      <c r="H48" s="7">
        <v>12.77</v>
      </c>
      <c r="I48" s="9">
        <v>12.77</v>
      </c>
      <c r="J48" s="7">
        <v>12.77</v>
      </c>
      <c r="K48" s="9">
        <v>12.77</v>
      </c>
      <c r="L48" s="7">
        <v>12.77</v>
      </c>
      <c r="M48" s="9">
        <v>12.77</v>
      </c>
      <c r="N48" s="7">
        <v>12.77</v>
      </c>
      <c r="O48" s="9">
        <v>12.77</v>
      </c>
      <c r="P48" s="7">
        <v>12.77</v>
      </c>
      <c r="Q48" s="9">
        <v>12.77</v>
      </c>
      <c r="R48" s="7">
        <v>12.77</v>
      </c>
      <c r="S48" s="9">
        <v>12.77</v>
      </c>
      <c r="T48" s="26" t="s">
        <v>97</v>
      </c>
      <c r="U48" s="27" t="s">
        <v>97</v>
      </c>
      <c r="V48" s="26" t="s">
        <v>97</v>
      </c>
      <c r="W48" s="27" t="s">
        <v>97</v>
      </c>
      <c r="X48" s="26" t="s">
        <v>97</v>
      </c>
      <c r="Y48" s="9" t="s">
        <v>97</v>
      </c>
      <c r="Z48" s="7" t="s">
        <v>97</v>
      </c>
      <c r="AA48" s="27" t="s">
        <v>97</v>
      </c>
      <c r="AB48" s="26" t="s">
        <v>97</v>
      </c>
      <c r="AC48" s="27" t="s">
        <v>97</v>
      </c>
      <c r="AD48" s="26" t="s">
        <v>97</v>
      </c>
      <c r="AE48" s="27" t="s">
        <v>97</v>
      </c>
      <c r="AF48" s="4">
        <v>12</v>
      </c>
      <c r="AG48" s="8">
        <v>24</v>
      </c>
      <c r="AH48" s="7" t="s">
        <v>89</v>
      </c>
      <c r="AI48" s="8">
        <v>7891317024734</v>
      </c>
      <c r="AJ48" s="4"/>
      <c r="AK48" s="12">
        <v>17891317024731</v>
      </c>
      <c r="AL48" s="4">
        <v>33069000</v>
      </c>
      <c r="AM48" s="5">
        <v>0</v>
      </c>
      <c r="AN48" s="4" t="s">
        <v>65</v>
      </c>
      <c r="AO48" s="5" t="s">
        <v>179</v>
      </c>
      <c r="AP48" s="4">
        <v>0</v>
      </c>
      <c r="AQ48" s="29">
        <v>64</v>
      </c>
      <c r="AR48" s="32">
        <v>41</v>
      </c>
      <c r="AS48" s="30">
        <v>186</v>
      </c>
      <c r="AT48" s="83">
        <v>0.28599999999999998</v>
      </c>
      <c r="AU48" s="84">
        <v>0.255</v>
      </c>
      <c r="AV48" s="35">
        <v>208</v>
      </c>
      <c r="AW48" s="30">
        <v>178</v>
      </c>
      <c r="AX48" s="35">
        <v>192</v>
      </c>
      <c r="AY48" s="30">
        <v>3.4319999999999995</v>
      </c>
      <c r="AZ48" s="33" t="s">
        <v>180</v>
      </c>
      <c r="BA48" s="29">
        <v>0</v>
      </c>
      <c r="BB48" s="26" t="s">
        <v>62</v>
      </c>
      <c r="BC48" s="3" t="s">
        <v>68</v>
      </c>
      <c r="BD48" s="48">
        <v>419294</v>
      </c>
      <c r="BE48" s="76"/>
      <c r="BF48" s="76" t="s">
        <v>655</v>
      </c>
      <c r="BG48" s="6" t="s">
        <v>198</v>
      </c>
    </row>
    <row r="49" spans="1:59" x14ac:dyDescent="0.25">
      <c r="A49" s="6" t="s">
        <v>816</v>
      </c>
      <c r="B49" s="7" t="s">
        <v>124</v>
      </c>
      <c r="C49" s="8" t="s">
        <v>124</v>
      </c>
      <c r="D49" s="4">
        <v>429105</v>
      </c>
      <c r="E49" s="8" t="s">
        <v>62</v>
      </c>
      <c r="F49" s="7" t="s">
        <v>114</v>
      </c>
      <c r="G49" s="9">
        <v>19.48</v>
      </c>
      <c r="H49" s="7">
        <v>19.48</v>
      </c>
      <c r="I49" s="9">
        <v>19.48</v>
      </c>
      <c r="J49" s="7">
        <v>19.48</v>
      </c>
      <c r="K49" s="9">
        <v>19.48</v>
      </c>
      <c r="L49" s="7">
        <v>19.48</v>
      </c>
      <c r="M49" s="9">
        <v>19.48</v>
      </c>
      <c r="N49" s="7">
        <v>19.48</v>
      </c>
      <c r="O49" s="9">
        <v>19.48</v>
      </c>
      <c r="P49" s="7">
        <v>19.48</v>
      </c>
      <c r="Q49" s="9">
        <v>19.48</v>
      </c>
      <c r="R49" s="7">
        <v>19.48</v>
      </c>
      <c r="S49" s="9">
        <v>19.48</v>
      </c>
      <c r="T49" s="26" t="s">
        <v>97</v>
      </c>
      <c r="U49" s="27" t="s">
        <v>97</v>
      </c>
      <c r="V49" s="26" t="s">
        <v>97</v>
      </c>
      <c r="W49" s="27" t="s">
        <v>97</v>
      </c>
      <c r="X49" s="26" t="s">
        <v>97</v>
      </c>
      <c r="Y49" s="9" t="s">
        <v>97</v>
      </c>
      <c r="Z49" s="7" t="s">
        <v>97</v>
      </c>
      <c r="AA49" s="27" t="s">
        <v>97</v>
      </c>
      <c r="AB49" s="26" t="s">
        <v>97</v>
      </c>
      <c r="AC49" s="27" t="s">
        <v>97</v>
      </c>
      <c r="AD49" s="26" t="s">
        <v>97</v>
      </c>
      <c r="AE49" s="27" t="s">
        <v>97</v>
      </c>
      <c r="AF49" s="4">
        <v>12</v>
      </c>
      <c r="AG49" s="8">
        <v>24</v>
      </c>
      <c r="AH49" s="7" t="s">
        <v>89</v>
      </c>
      <c r="AI49" s="8">
        <v>7891317024741</v>
      </c>
      <c r="AJ49" s="4"/>
      <c r="AK49" s="12">
        <v>17891317024748</v>
      </c>
      <c r="AL49" s="4">
        <v>33069000</v>
      </c>
      <c r="AM49" s="5">
        <v>0</v>
      </c>
      <c r="AN49" s="4" t="s">
        <v>65</v>
      </c>
      <c r="AO49" s="5" t="s">
        <v>179</v>
      </c>
      <c r="AP49" s="4">
        <v>0</v>
      </c>
      <c r="AQ49" s="29">
        <v>85</v>
      </c>
      <c r="AR49" s="32">
        <v>57</v>
      </c>
      <c r="AS49" s="30">
        <v>220</v>
      </c>
      <c r="AT49" s="83">
        <v>0.56845000000000001</v>
      </c>
      <c r="AU49" s="84">
        <v>0.52159999999999995</v>
      </c>
      <c r="AV49" s="35">
        <v>258</v>
      </c>
      <c r="AW49" s="30">
        <v>235</v>
      </c>
      <c r="AX49" s="35">
        <v>229</v>
      </c>
      <c r="AY49" s="30">
        <v>6.8214000000000006</v>
      </c>
      <c r="AZ49" s="33" t="s">
        <v>180</v>
      </c>
      <c r="BA49" s="29">
        <v>0</v>
      </c>
      <c r="BB49" s="26" t="s">
        <v>62</v>
      </c>
      <c r="BC49" s="3" t="s">
        <v>68</v>
      </c>
      <c r="BD49" s="48">
        <v>419295</v>
      </c>
      <c r="BE49" s="76"/>
      <c r="BF49" s="76" t="s">
        <v>655</v>
      </c>
      <c r="BG49" s="6" t="s">
        <v>199</v>
      </c>
    </row>
    <row r="50" spans="1:59" x14ac:dyDescent="0.25">
      <c r="A50" s="6" t="s">
        <v>200</v>
      </c>
      <c r="B50" s="4" t="s">
        <v>201</v>
      </c>
      <c r="C50" s="8" t="s">
        <v>201</v>
      </c>
      <c r="D50" s="4">
        <v>434749</v>
      </c>
      <c r="E50" s="8" t="s">
        <v>62</v>
      </c>
      <c r="F50" s="4" t="s">
        <v>114</v>
      </c>
      <c r="G50" s="9">
        <v>12.863949999999999</v>
      </c>
      <c r="H50" s="7">
        <v>12.863949999999999</v>
      </c>
      <c r="I50" s="9">
        <v>12.863949999999999</v>
      </c>
      <c r="J50" s="7">
        <v>12.863949999999999</v>
      </c>
      <c r="K50" s="9">
        <v>12.86</v>
      </c>
      <c r="L50" s="7">
        <v>12.863949999999999</v>
      </c>
      <c r="M50" s="9">
        <v>12.863949999999999</v>
      </c>
      <c r="N50" s="7">
        <v>12.863949999999999</v>
      </c>
      <c r="O50" s="9">
        <v>12.863949999999999</v>
      </c>
      <c r="P50" s="7">
        <v>12.863949999999999</v>
      </c>
      <c r="Q50" s="9">
        <v>12.863949999999999</v>
      </c>
      <c r="R50" s="7">
        <v>12.863949999999999</v>
      </c>
      <c r="S50" s="9">
        <v>12.863949999999999</v>
      </c>
      <c r="T50" s="26" t="s">
        <v>97</v>
      </c>
      <c r="U50" s="27" t="s">
        <v>97</v>
      </c>
      <c r="V50" s="26" t="s">
        <v>97</v>
      </c>
      <c r="W50" s="27" t="s">
        <v>97</v>
      </c>
      <c r="X50" s="26" t="s">
        <v>97</v>
      </c>
      <c r="Y50" s="9" t="s">
        <v>97</v>
      </c>
      <c r="Z50" s="7" t="s">
        <v>97</v>
      </c>
      <c r="AA50" s="27" t="s">
        <v>97</v>
      </c>
      <c r="AB50" s="26" t="s">
        <v>97</v>
      </c>
      <c r="AC50" s="27" t="s">
        <v>97</v>
      </c>
      <c r="AD50" s="26" t="s">
        <v>97</v>
      </c>
      <c r="AE50" s="27" t="s">
        <v>97</v>
      </c>
      <c r="AF50" s="4">
        <v>12</v>
      </c>
      <c r="AG50" s="8">
        <v>24</v>
      </c>
      <c r="AH50" s="7" t="s">
        <v>182</v>
      </c>
      <c r="AI50" s="8">
        <v>7891317044909</v>
      </c>
      <c r="AJ50" s="4"/>
      <c r="AK50" s="12">
        <v>17891317044906</v>
      </c>
      <c r="AL50" s="4">
        <v>33069000</v>
      </c>
      <c r="AM50" s="8">
        <v>5</v>
      </c>
      <c r="AN50" s="4" t="s">
        <v>65</v>
      </c>
      <c r="AO50" s="8" t="s">
        <v>179</v>
      </c>
      <c r="AP50" s="4">
        <v>0</v>
      </c>
      <c r="AQ50" s="29">
        <v>75</v>
      </c>
      <c r="AR50" s="33">
        <v>37</v>
      </c>
      <c r="AS50" s="29">
        <v>180</v>
      </c>
      <c r="AT50" s="85">
        <v>0.64800000000000002</v>
      </c>
      <c r="AU50" s="84">
        <v>0.61899999999999999</v>
      </c>
      <c r="AV50" s="33">
        <v>234</v>
      </c>
      <c r="AW50" s="29">
        <v>155</v>
      </c>
      <c r="AX50" s="33">
        <v>184</v>
      </c>
      <c r="AY50" s="29">
        <v>7.7759999999999998</v>
      </c>
      <c r="AZ50" s="33" t="s">
        <v>180</v>
      </c>
      <c r="BA50" s="29">
        <v>0</v>
      </c>
      <c r="BB50" s="33" t="s">
        <v>62</v>
      </c>
      <c r="BC50" s="3" t="s">
        <v>68</v>
      </c>
      <c r="BD50" s="48">
        <v>478940</v>
      </c>
      <c r="BE50" s="76"/>
      <c r="BF50" s="76" t="s">
        <v>653</v>
      </c>
      <c r="BG50" s="6" t="s">
        <v>202</v>
      </c>
    </row>
    <row r="51" spans="1:59" x14ac:dyDescent="0.25">
      <c r="A51" s="6" t="s">
        <v>203</v>
      </c>
      <c r="B51" s="4" t="s">
        <v>201</v>
      </c>
      <c r="C51" s="8" t="s">
        <v>201</v>
      </c>
      <c r="D51" s="4">
        <v>434750</v>
      </c>
      <c r="E51" s="8" t="s">
        <v>62</v>
      </c>
      <c r="F51" s="4" t="s">
        <v>114</v>
      </c>
      <c r="G51" s="9">
        <v>21.547899999999998</v>
      </c>
      <c r="H51" s="7">
        <v>21.547899999999998</v>
      </c>
      <c r="I51" s="9">
        <v>21.547899999999998</v>
      </c>
      <c r="J51" s="7">
        <v>21.547899999999998</v>
      </c>
      <c r="K51" s="9">
        <v>21.55</v>
      </c>
      <c r="L51" s="7">
        <v>21.547899999999998</v>
      </c>
      <c r="M51" s="9">
        <v>21.547899999999998</v>
      </c>
      <c r="N51" s="7">
        <v>21.547899999999998</v>
      </c>
      <c r="O51" s="9">
        <v>21.547899999999998</v>
      </c>
      <c r="P51" s="7">
        <v>21.547899999999998</v>
      </c>
      <c r="Q51" s="9">
        <v>21.547899999999998</v>
      </c>
      <c r="R51" s="7">
        <v>21.547899999999998</v>
      </c>
      <c r="S51" s="9">
        <v>21.547899999999998</v>
      </c>
      <c r="T51" s="26" t="s">
        <v>97</v>
      </c>
      <c r="U51" s="27" t="s">
        <v>97</v>
      </c>
      <c r="V51" s="26" t="s">
        <v>97</v>
      </c>
      <c r="W51" s="27" t="s">
        <v>97</v>
      </c>
      <c r="X51" s="26" t="s">
        <v>97</v>
      </c>
      <c r="Y51" s="9" t="s">
        <v>97</v>
      </c>
      <c r="Z51" s="7" t="s">
        <v>97</v>
      </c>
      <c r="AA51" s="27" t="s">
        <v>97</v>
      </c>
      <c r="AB51" s="26" t="s">
        <v>97</v>
      </c>
      <c r="AC51" s="27" t="s">
        <v>97</v>
      </c>
      <c r="AD51" s="26" t="s">
        <v>97</v>
      </c>
      <c r="AE51" s="27" t="s">
        <v>97</v>
      </c>
      <c r="AF51" s="4">
        <v>12</v>
      </c>
      <c r="AG51" s="8">
        <v>24</v>
      </c>
      <c r="AH51" s="7" t="s">
        <v>182</v>
      </c>
      <c r="AI51" s="8">
        <v>7891317044916</v>
      </c>
      <c r="AJ51" s="4"/>
      <c r="AK51" s="12">
        <v>17891317044913</v>
      </c>
      <c r="AL51" s="4">
        <v>33069000</v>
      </c>
      <c r="AM51" s="8">
        <v>5</v>
      </c>
      <c r="AN51" s="4" t="s">
        <v>65</v>
      </c>
      <c r="AO51" s="8" t="s">
        <v>179</v>
      </c>
      <c r="AP51" s="4">
        <v>0</v>
      </c>
      <c r="AQ51" s="29">
        <v>85</v>
      </c>
      <c r="AR51" s="33">
        <v>56</v>
      </c>
      <c r="AS51" s="29">
        <v>220</v>
      </c>
      <c r="AT51" s="85">
        <v>0.56799999999999995</v>
      </c>
      <c r="AU51" s="84">
        <v>0.52100000000000002</v>
      </c>
      <c r="AV51" s="33">
        <v>235</v>
      </c>
      <c r="AW51" s="29">
        <v>258</v>
      </c>
      <c r="AX51" s="33">
        <v>229</v>
      </c>
      <c r="AY51" s="29">
        <v>6.8159999999999989</v>
      </c>
      <c r="AZ51" s="33" t="s">
        <v>180</v>
      </c>
      <c r="BA51" s="29">
        <v>0</v>
      </c>
      <c r="BB51" s="33" t="s">
        <v>62</v>
      </c>
      <c r="BC51" s="3" t="s">
        <v>68</v>
      </c>
      <c r="BD51" s="48">
        <v>428585</v>
      </c>
      <c r="BE51" s="76"/>
      <c r="BF51" s="76" t="s">
        <v>653</v>
      </c>
      <c r="BG51" s="6" t="s">
        <v>204</v>
      </c>
    </row>
    <row r="52" spans="1:59" x14ac:dyDescent="0.25">
      <c r="A52" s="6" t="s">
        <v>205</v>
      </c>
      <c r="B52" s="7" t="s">
        <v>124</v>
      </c>
      <c r="C52" s="8" t="s">
        <v>124</v>
      </c>
      <c r="D52" s="4">
        <v>429108</v>
      </c>
      <c r="E52" s="8" t="s">
        <v>62</v>
      </c>
      <c r="F52" s="7" t="s">
        <v>114</v>
      </c>
      <c r="G52" s="9">
        <v>13.34</v>
      </c>
      <c r="H52" s="7">
        <v>13.34</v>
      </c>
      <c r="I52" s="9">
        <v>13.34</v>
      </c>
      <c r="J52" s="7">
        <v>13.34</v>
      </c>
      <c r="K52" s="9">
        <v>13.34</v>
      </c>
      <c r="L52" s="7">
        <v>13.34</v>
      </c>
      <c r="M52" s="9">
        <v>13.34</v>
      </c>
      <c r="N52" s="7">
        <v>13.34</v>
      </c>
      <c r="O52" s="9">
        <v>13.34</v>
      </c>
      <c r="P52" s="7">
        <v>13.34</v>
      </c>
      <c r="Q52" s="9">
        <v>13.34</v>
      </c>
      <c r="R52" s="7">
        <v>13.34</v>
      </c>
      <c r="S52" s="9">
        <v>13.34</v>
      </c>
      <c r="T52" s="26" t="s">
        <v>97</v>
      </c>
      <c r="U52" s="27" t="s">
        <v>97</v>
      </c>
      <c r="V52" s="26" t="s">
        <v>97</v>
      </c>
      <c r="W52" s="27" t="s">
        <v>97</v>
      </c>
      <c r="X52" s="26" t="s">
        <v>97</v>
      </c>
      <c r="Y52" s="9" t="s">
        <v>97</v>
      </c>
      <c r="Z52" s="7" t="s">
        <v>97</v>
      </c>
      <c r="AA52" s="27" t="s">
        <v>97</v>
      </c>
      <c r="AB52" s="26" t="s">
        <v>97</v>
      </c>
      <c r="AC52" s="27" t="s">
        <v>97</v>
      </c>
      <c r="AD52" s="26" t="s">
        <v>97</v>
      </c>
      <c r="AE52" s="27" t="s">
        <v>97</v>
      </c>
      <c r="AF52" s="4">
        <v>12</v>
      </c>
      <c r="AG52" s="8">
        <v>24</v>
      </c>
      <c r="AH52" s="7" t="s">
        <v>89</v>
      </c>
      <c r="AI52" s="8">
        <v>7891317024772</v>
      </c>
      <c r="AJ52" s="4"/>
      <c r="AK52" s="12">
        <v>17891317024779</v>
      </c>
      <c r="AL52" s="4">
        <v>33069000</v>
      </c>
      <c r="AM52" s="5">
        <v>0</v>
      </c>
      <c r="AN52" s="4" t="s">
        <v>65</v>
      </c>
      <c r="AO52" s="5" t="s">
        <v>179</v>
      </c>
      <c r="AP52" s="4">
        <v>0</v>
      </c>
      <c r="AQ52" s="29">
        <v>64</v>
      </c>
      <c r="AR52" s="32">
        <v>41</v>
      </c>
      <c r="AS52" s="30">
        <v>186</v>
      </c>
      <c r="AT52" s="83">
        <v>0.28599999999999998</v>
      </c>
      <c r="AU52" s="84">
        <v>0.255</v>
      </c>
      <c r="AV52" s="35">
        <v>178</v>
      </c>
      <c r="AW52" s="30">
        <v>208</v>
      </c>
      <c r="AX52" s="35">
        <v>192</v>
      </c>
      <c r="AY52" s="30">
        <v>3.4319999999999995</v>
      </c>
      <c r="AZ52" s="33" t="s">
        <v>180</v>
      </c>
      <c r="BA52" s="29">
        <v>0</v>
      </c>
      <c r="BB52" s="26" t="s">
        <v>62</v>
      </c>
      <c r="BC52" s="3" t="s">
        <v>68</v>
      </c>
      <c r="BD52" s="48">
        <v>428586</v>
      </c>
      <c r="BE52" s="76"/>
      <c r="BF52" s="76" t="s">
        <v>655</v>
      </c>
      <c r="BG52" s="6" t="s">
        <v>205</v>
      </c>
    </row>
    <row r="53" spans="1:59" x14ac:dyDescent="0.25">
      <c r="A53" s="6" t="s">
        <v>206</v>
      </c>
      <c r="B53" s="7" t="s">
        <v>124</v>
      </c>
      <c r="C53" s="8" t="s">
        <v>124</v>
      </c>
      <c r="D53" s="4">
        <v>429109</v>
      </c>
      <c r="E53" s="8" t="s">
        <v>62</v>
      </c>
      <c r="F53" s="7" t="s">
        <v>114</v>
      </c>
      <c r="G53" s="9">
        <v>20.3</v>
      </c>
      <c r="H53" s="7">
        <v>20.3</v>
      </c>
      <c r="I53" s="9">
        <v>20.3</v>
      </c>
      <c r="J53" s="7">
        <v>20.3</v>
      </c>
      <c r="K53" s="9">
        <v>20.3</v>
      </c>
      <c r="L53" s="7">
        <v>20.3</v>
      </c>
      <c r="M53" s="9">
        <v>20.3</v>
      </c>
      <c r="N53" s="7">
        <v>20.3</v>
      </c>
      <c r="O53" s="9">
        <v>20.3</v>
      </c>
      <c r="P53" s="7">
        <v>20.3</v>
      </c>
      <c r="Q53" s="9">
        <v>20.3</v>
      </c>
      <c r="R53" s="7">
        <v>20.3</v>
      </c>
      <c r="S53" s="9">
        <v>20.3</v>
      </c>
      <c r="T53" s="26" t="s">
        <v>97</v>
      </c>
      <c r="U53" s="27" t="s">
        <v>97</v>
      </c>
      <c r="V53" s="26" t="s">
        <v>97</v>
      </c>
      <c r="W53" s="27" t="s">
        <v>97</v>
      </c>
      <c r="X53" s="26" t="s">
        <v>97</v>
      </c>
      <c r="Y53" s="9" t="s">
        <v>97</v>
      </c>
      <c r="Z53" s="7" t="s">
        <v>97</v>
      </c>
      <c r="AA53" s="27" t="s">
        <v>97</v>
      </c>
      <c r="AB53" s="26" t="s">
        <v>97</v>
      </c>
      <c r="AC53" s="27" t="s">
        <v>97</v>
      </c>
      <c r="AD53" s="26" t="s">
        <v>97</v>
      </c>
      <c r="AE53" s="27" t="s">
        <v>97</v>
      </c>
      <c r="AF53" s="4">
        <v>12</v>
      </c>
      <c r="AG53" s="8">
        <v>24</v>
      </c>
      <c r="AH53" s="7" t="s">
        <v>89</v>
      </c>
      <c r="AI53" s="8">
        <v>7891317024789</v>
      </c>
      <c r="AJ53" s="4"/>
      <c r="AK53" s="12">
        <v>17891317024786</v>
      </c>
      <c r="AL53" s="4">
        <v>33069000</v>
      </c>
      <c r="AM53" s="5">
        <v>0</v>
      </c>
      <c r="AN53" s="4" t="s">
        <v>65</v>
      </c>
      <c r="AO53" s="5" t="s">
        <v>179</v>
      </c>
      <c r="AP53" s="4">
        <v>0</v>
      </c>
      <c r="AQ53" s="29">
        <v>85</v>
      </c>
      <c r="AR53" s="32">
        <v>56</v>
      </c>
      <c r="AS53" s="30">
        <v>220</v>
      </c>
      <c r="AT53" s="83">
        <v>0.56799999999999995</v>
      </c>
      <c r="AU53" s="84">
        <v>0.52100000000000002</v>
      </c>
      <c r="AV53" s="35">
        <v>235</v>
      </c>
      <c r="AW53" s="30">
        <v>258</v>
      </c>
      <c r="AX53" s="35">
        <v>229</v>
      </c>
      <c r="AY53" s="30">
        <v>6.8159999999999989</v>
      </c>
      <c r="AZ53" s="33" t="s">
        <v>180</v>
      </c>
      <c r="BA53" s="29">
        <v>0</v>
      </c>
      <c r="BB53" s="26" t="s">
        <v>62</v>
      </c>
      <c r="BC53" s="3" t="s">
        <v>68</v>
      </c>
      <c r="BD53" s="48">
        <v>428587</v>
      </c>
      <c r="BE53" s="76"/>
      <c r="BF53" s="76" t="s">
        <v>655</v>
      </c>
      <c r="BG53" s="6" t="s">
        <v>206</v>
      </c>
    </row>
    <row r="54" spans="1:59" x14ac:dyDescent="0.25">
      <c r="A54" s="6" t="s">
        <v>207</v>
      </c>
      <c r="B54" s="7" t="s">
        <v>124</v>
      </c>
      <c r="C54" s="8" t="s">
        <v>124</v>
      </c>
      <c r="D54" s="4">
        <v>431524</v>
      </c>
      <c r="E54" s="8" t="s">
        <v>62</v>
      </c>
      <c r="F54" s="7" t="s">
        <v>208</v>
      </c>
      <c r="G54" s="9">
        <v>140.85</v>
      </c>
      <c r="H54" s="7">
        <v>140.85</v>
      </c>
      <c r="I54" s="9">
        <v>140.85</v>
      </c>
      <c r="J54" s="7">
        <v>140.85</v>
      </c>
      <c r="K54" s="9">
        <v>140.85</v>
      </c>
      <c r="L54" s="7">
        <v>140.85</v>
      </c>
      <c r="M54" s="9">
        <v>140.85</v>
      </c>
      <c r="N54" s="7">
        <v>140.85</v>
      </c>
      <c r="O54" s="9">
        <v>140.85</v>
      </c>
      <c r="P54" s="7">
        <v>140.85</v>
      </c>
      <c r="Q54" s="9">
        <v>140.85</v>
      </c>
      <c r="R54" s="7">
        <v>140.85</v>
      </c>
      <c r="S54" s="9">
        <v>140.85</v>
      </c>
      <c r="T54" s="26" t="s">
        <v>97</v>
      </c>
      <c r="U54" s="27" t="s">
        <v>97</v>
      </c>
      <c r="V54" s="26" t="s">
        <v>97</v>
      </c>
      <c r="W54" s="27" t="s">
        <v>97</v>
      </c>
      <c r="X54" s="26" t="s">
        <v>97</v>
      </c>
      <c r="Y54" s="9" t="s">
        <v>97</v>
      </c>
      <c r="Z54" s="7" t="s">
        <v>97</v>
      </c>
      <c r="AA54" s="27" t="s">
        <v>97</v>
      </c>
      <c r="AB54" s="26" t="s">
        <v>97</v>
      </c>
      <c r="AC54" s="27" t="s">
        <v>97</v>
      </c>
      <c r="AD54" s="26" t="s">
        <v>97</v>
      </c>
      <c r="AE54" s="27" t="s">
        <v>97</v>
      </c>
      <c r="AF54" s="4">
        <v>12</v>
      </c>
      <c r="AG54" s="8" t="s">
        <v>209</v>
      </c>
      <c r="AH54" s="7" t="s">
        <v>98</v>
      </c>
      <c r="AI54" s="8">
        <v>7891317032050</v>
      </c>
      <c r="AJ54" s="4">
        <v>7891317034726</v>
      </c>
      <c r="AK54" s="12">
        <v>17891317034723</v>
      </c>
      <c r="AL54" s="4">
        <v>96032100</v>
      </c>
      <c r="AM54" s="5">
        <v>0</v>
      </c>
      <c r="AN54" s="4" t="s">
        <v>65</v>
      </c>
      <c r="AO54" s="5" t="s">
        <v>212</v>
      </c>
      <c r="AP54" s="4">
        <v>0</v>
      </c>
      <c r="AQ54" s="29">
        <v>65</v>
      </c>
      <c r="AR54" s="32">
        <v>110</v>
      </c>
      <c r="AS54" s="30">
        <v>235</v>
      </c>
      <c r="AT54" s="83">
        <v>0.32500000000000001</v>
      </c>
      <c r="AU54" s="84">
        <v>0.28399999999999997</v>
      </c>
      <c r="AV54" s="35">
        <v>350</v>
      </c>
      <c r="AW54" s="30">
        <v>280</v>
      </c>
      <c r="AX54" s="35">
        <v>250</v>
      </c>
      <c r="AY54" s="30" t="s">
        <v>213</v>
      </c>
      <c r="AZ54" s="33" t="s">
        <v>214</v>
      </c>
      <c r="BA54" s="29">
        <v>0</v>
      </c>
      <c r="BB54" s="26" t="s">
        <v>62</v>
      </c>
      <c r="BC54" s="3" t="s">
        <v>68</v>
      </c>
      <c r="BD54" s="48">
        <v>431524</v>
      </c>
      <c r="BE54" s="76"/>
      <c r="BF54" s="76" t="s">
        <v>655</v>
      </c>
      <c r="BG54" s="6" t="s">
        <v>207</v>
      </c>
    </row>
    <row r="55" spans="1:59" x14ac:dyDescent="0.25">
      <c r="A55" s="6" t="s">
        <v>215</v>
      </c>
      <c r="B55" s="7" t="s">
        <v>124</v>
      </c>
      <c r="C55" s="8" t="s">
        <v>124</v>
      </c>
      <c r="D55" s="4">
        <v>431522</v>
      </c>
      <c r="E55" s="8" t="s">
        <v>62</v>
      </c>
      <c r="F55" s="7" t="s">
        <v>208</v>
      </c>
      <c r="G55" s="9">
        <v>136.03</v>
      </c>
      <c r="H55" s="7">
        <v>136.03</v>
      </c>
      <c r="I55" s="9">
        <v>136.03</v>
      </c>
      <c r="J55" s="7">
        <v>136.03</v>
      </c>
      <c r="K55" s="9">
        <v>136.03</v>
      </c>
      <c r="L55" s="7">
        <v>136.03</v>
      </c>
      <c r="M55" s="9">
        <v>136.03</v>
      </c>
      <c r="N55" s="7">
        <v>136.03</v>
      </c>
      <c r="O55" s="9">
        <v>136.03</v>
      </c>
      <c r="P55" s="7">
        <v>136.03</v>
      </c>
      <c r="Q55" s="9">
        <v>136.03</v>
      </c>
      <c r="R55" s="7">
        <v>136.03</v>
      </c>
      <c r="S55" s="9">
        <v>136.03</v>
      </c>
      <c r="T55" s="26" t="s">
        <v>97</v>
      </c>
      <c r="U55" s="27" t="s">
        <v>97</v>
      </c>
      <c r="V55" s="26" t="s">
        <v>97</v>
      </c>
      <c r="W55" s="27" t="s">
        <v>97</v>
      </c>
      <c r="X55" s="26" t="s">
        <v>97</v>
      </c>
      <c r="Y55" s="9" t="s">
        <v>97</v>
      </c>
      <c r="Z55" s="7" t="s">
        <v>97</v>
      </c>
      <c r="AA55" s="27" t="s">
        <v>97</v>
      </c>
      <c r="AB55" s="26" t="s">
        <v>97</v>
      </c>
      <c r="AC55" s="27" t="s">
        <v>97</v>
      </c>
      <c r="AD55" s="26" t="s">
        <v>97</v>
      </c>
      <c r="AE55" s="27" t="s">
        <v>97</v>
      </c>
      <c r="AF55" s="4">
        <v>12</v>
      </c>
      <c r="AG55" s="8" t="s">
        <v>209</v>
      </c>
      <c r="AH55" s="7" t="s">
        <v>98</v>
      </c>
      <c r="AI55" s="8">
        <v>7891317032104</v>
      </c>
      <c r="AJ55" s="4">
        <v>7891317034702</v>
      </c>
      <c r="AK55" s="12">
        <v>17891317034709</v>
      </c>
      <c r="AL55" s="4">
        <v>96032100</v>
      </c>
      <c r="AM55" s="5">
        <v>0</v>
      </c>
      <c r="AN55" s="4" t="s">
        <v>65</v>
      </c>
      <c r="AO55" s="5" t="s">
        <v>212</v>
      </c>
      <c r="AP55" s="4">
        <v>0</v>
      </c>
      <c r="AQ55" s="29">
        <v>60</v>
      </c>
      <c r="AR55" s="32">
        <v>105</v>
      </c>
      <c r="AS55" s="30">
        <v>235</v>
      </c>
      <c r="AT55" s="83">
        <v>0.28100000000000003</v>
      </c>
      <c r="AU55" s="84">
        <v>0.24199999999999999</v>
      </c>
      <c r="AV55" s="35">
        <v>380</v>
      </c>
      <c r="AW55" s="30">
        <v>225</v>
      </c>
      <c r="AX55" s="35">
        <v>250</v>
      </c>
      <c r="AY55" s="30" t="s">
        <v>218</v>
      </c>
      <c r="AZ55" s="33" t="s">
        <v>214</v>
      </c>
      <c r="BA55" s="29">
        <v>0</v>
      </c>
      <c r="BB55" s="26" t="s">
        <v>62</v>
      </c>
      <c r="BC55" s="3" t="s">
        <v>68</v>
      </c>
      <c r="BD55" s="48">
        <v>431522</v>
      </c>
      <c r="BE55" s="76"/>
      <c r="BF55" s="76" t="s">
        <v>655</v>
      </c>
      <c r="BG55" s="6" t="s">
        <v>215</v>
      </c>
    </row>
    <row r="56" spans="1:59" x14ac:dyDescent="0.25">
      <c r="A56" s="6" t="s">
        <v>219</v>
      </c>
      <c r="B56" s="7" t="s">
        <v>124</v>
      </c>
      <c r="C56" s="8" t="s">
        <v>124</v>
      </c>
      <c r="D56" s="4">
        <v>431517</v>
      </c>
      <c r="E56" s="8" t="s">
        <v>62</v>
      </c>
      <c r="F56" s="7" t="s">
        <v>208</v>
      </c>
      <c r="G56" s="9">
        <v>149.97999999999999</v>
      </c>
      <c r="H56" s="7">
        <v>149.97999999999999</v>
      </c>
      <c r="I56" s="9">
        <v>149.97999999999999</v>
      </c>
      <c r="J56" s="7">
        <v>149.97999999999999</v>
      </c>
      <c r="K56" s="9">
        <v>149.97999999999999</v>
      </c>
      <c r="L56" s="7">
        <v>149.97999999999999</v>
      </c>
      <c r="M56" s="9">
        <v>149.97999999999999</v>
      </c>
      <c r="N56" s="7">
        <v>149.97999999999999</v>
      </c>
      <c r="O56" s="9">
        <v>149.97999999999999</v>
      </c>
      <c r="P56" s="7">
        <v>149.97999999999999</v>
      </c>
      <c r="Q56" s="9">
        <v>149.97999999999999</v>
      </c>
      <c r="R56" s="7">
        <v>149.97999999999999</v>
      </c>
      <c r="S56" s="9">
        <v>149.97999999999999</v>
      </c>
      <c r="T56" s="26" t="s">
        <v>97</v>
      </c>
      <c r="U56" s="27" t="s">
        <v>97</v>
      </c>
      <c r="V56" s="26" t="s">
        <v>97</v>
      </c>
      <c r="W56" s="27" t="s">
        <v>97</v>
      </c>
      <c r="X56" s="26" t="s">
        <v>97</v>
      </c>
      <c r="Y56" s="9" t="s">
        <v>97</v>
      </c>
      <c r="Z56" s="7" t="s">
        <v>97</v>
      </c>
      <c r="AA56" s="27" t="s">
        <v>97</v>
      </c>
      <c r="AB56" s="26" t="s">
        <v>97</v>
      </c>
      <c r="AC56" s="27" t="s">
        <v>97</v>
      </c>
      <c r="AD56" s="26" t="s">
        <v>97</v>
      </c>
      <c r="AE56" s="27" t="s">
        <v>97</v>
      </c>
      <c r="AF56" s="4">
        <v>12</v>
      </c>
      <c r="AG56" s="8" t="s">
        <v>209</v>
      </c>
      <c r="AH56" s="7" t="s">
        <v>98</v>
      </c>
      <c r="AI56" s="8">
        <v>7891317032043</v>
      </c>
      <c r="AJ56" s="4">
        <v>7891317034658</v>
      </c>
      <c r="AK56" s="12">
        <v>17891317034655</v>
      </c>
      <c r="AL56" s="4">
        <v>96032100</v>
      </c>
      <c r="AM56" s="5">
        <v>0</v>
      </c>
      <c r="AN56" s="4" t="s">
        <v>65</v>
      </c>
      <c r="AO56" s="5" t="s">
        <v>212</v>
      </c>
      <c r="AP56" s="4">
        <v>0</v>
      </c>
      <c r="AQ56" s="29">
        <v>60</v>
      </c>
      <c r="AR56" s="32">
        <v>110</v>
      </c>
      <c r="AS56" s="30">
        <v>235</v>
      </c>
      <c r="AT56" s="83">
        <v>0.29099999999999998</v>
      </c>
      <c r="AU56" s="84">
        <v>0.25700000000000001</v>
      </c>
      <c r="AV56" s="35">
        <v>345</v>
      </c>
      <c r="AW56" s="30">
        <v>255</v>
      </c>
      <c r="AX56" s="35">
        <v>255</v>
      </c>
      <c r="AY56" s="30" t="s">
        <v>222</v>
      </c>
      <c r="AZ56" s="33" t="s">
        <v>214</v>
      </c>
      <c r="BA56" s="29">
        <v>0</v>
      </c>
      <c r="BB56" s="26" t="s">
        <v>62</v>
      </c>
      <c r="BC56" s="3" t="s">
        <v>68</v>
      </c>
      <c r="BD56" s="48">
        <v>431517</v>
      </c>
      <c r="BE56" s="76"/>
      <c r="BF56" s="76" t="s">
        <v>655</v>
      </c>
      <c r="BG56" s="6" t="s">
        <v>219</v>
      </c>
    </row>
    <row r="57" spans="1:59" x14ac:dyDescent="0.25">
      <c r="A57" s="6" t="s">
        <v>223</v>
      </c>
      <c r="B57" s="7" t="s">
        <v>124</v>
      </c>
      <c r="C57" s="8" t="s">
        <v>124</v>
      </c>
      <c r="D57" s="4">
        <v>431521</v>
      </c>
      <c r="E57" s="8" t="s">
        <v>62</v>
      </c>
      <c r="F57" s="7" t="s">
        <v>208</v>
      </c>
      <c r="G57" s="9">
        <v>155.19</v>
      </c>
      <c r="H57" s="7">
        <v>155.19</v>
      </c>
      <c r="I57" s="9">
        <v>155.19</v>
      </c>
      <c r="J57" s="7">
        <v>155.19</v>
      </c>
      <c r="K57" s="9">
        <v>155.19</v>
      </c>
      <c r="L57" s="7">
        <v>155.19</v>
      </c>
      <c r="M57" s="9">
        <v>155.19</v>
      </c>
      <c r="N57" s="7">
        <v>155.19</v>
      </c>
      <c r="O57" s="9">
        <v>155.19</v>
      </c>
      <c r="P57" s="7">
        <v>155.19</v>
      </c>
      <c r="Q57" s="9">
        <v>155.19</v>
      </c>
      <c r="R57" s="7">
        <v>155.19</v>
      </c>
      <c r="S57" s="9">
        <v>155.19</v>
      </c>
      <c r="T57" s="26" t="s">
        <v>97</v>
      </c>
      <c r="U57" s="27" t="s">
        <v>97</v>
      </c>
      <c r="V57" s="26" t="s">
        <v>97</v>
      </c>
      <c r="W57" s="27" t="s">
        <v>97</v>
      </c>
      <c r="X57" s="26" t="s">
        <v>97</v>
      </c>
      <c r="Y57" s="9" t="s">
        <v>97</v>
      </c>
      <c r="Z57" s="7" t="s">
        <v>97</v>
      </c>
      <c r="AA57" s="27" t="s">
        <v>97</v>
      </c>
      <c r="AB57" s="26" t="s">
        <v>97</v>
      </c>
      <c r="AC57" s="27" t="s">
        <v>97</v>
      </c>
      <c r="AD57" s="26" t="s">
        <v>97</v>
      </c>
      <c r="AE57" s="27" t="s">
        <v>97</v>
      </c>
      <c r="AF57" s="4">
        <v>12</v>
      </c>
      <c r="AG57" s="8" t="s">
        <v>209</v>
      </c>
      <c r="AH57" s="7" t="s">
        <v>98</v>
      </c>
      <c r="AI57" s="8">
        <v>7891317032098</v>
      </c>
      <c r="AJ57" s="4">
        <v>7891317034696</v>
      </c>
      <c r="AK57" s="12">
        <v>17891317034693</v>
      </c>
      <c r="AL57" s="4">
        <v>96032100</v>
      </c>
      <c r="AM57" s="5">
        <v>0</v>
      </c>
      <c r="AN57" s="4" t="s">
        <v>65</v>
      </c>
      <c r="AO57" s="5" t="s">
        <v>212</v>
      </c>
      <c r="AP57" s="4">
        <v>0</v>
      </c>
      <c r="AQ57" s="29">
        <v>60</v>
      </c>
      <c r="AR57" s="32">
        <v>110</v>
      </c>
      <c r="AS57" s="30">
        <v>235</v>
      </c>
      <c r="AT57" s="83">
        <v>0.28599999999999998</v>
      </c>
      <c r="AU57" s="84">
        <v>0.252</v>
      </c>
      <c r="AV57" s="35">
        <v>345</v>
      </c>
      <c r="AW57" s="30">
        <v>255</v>
      </c>
      <c r="AX57" s="35">
        <v>255</v>
      </c>
      <c r="AY57" s="30" t="s">
        <v>226</v>
      </c>
      <c r="AZ57" s="33" t="s">
        <v>214</v>
      </c>
      <c r="BA57" s="29">
        <v>0</v>
      </c>
      <c r="BB57" s="26" t="s">
        <v>62</v>
      </c>
      <c r="BC57" s="3" t="s">
        <v>68</v>
      </c>
      <c r="BD57" s="48">
        <v>431521</v>
      </c>
      <c r="BE57" s="76"/>
      <c r="BF57" s="76" t="s">
        <v>655</v>
      </c>
      <c r="BG57" s="6" t="s">
        <v>223</v>
      </c>
    </row>
    <row r="58" spans="1:59" x14ac:dyDescent="0.25">
      <c r="A58" s="6" t="s">
        <v>227</v>
      </c>
      <c r="B58" s="7" t="s">
        <v>124</v>
      </c>
      <c r="C58" s="8" t="s">
        <v>124</v>
      </c>
      <c r="D58" s="4">
        <v>431516</v>
      </c>
      <c r="E58" s="8" t="s">
        <v>62</v>
      </c>
      <c r="F58" s="7" t="s">
        <v>208</v>
      </c>
      <c r="G58" s="9">
        <v>103.03</v>
      </c>
      <c r="H58" s="7">
        <v>103.03</v>
      </c>
      <c r="I58" s="9">
        <v>103.03</v>
      </c>
      <c r="J58" s="7">
        <v>103.03</v>
      </c>
      <c r="K58" s="9">
        <v>103.03</v>
      </c>
      <c r="L58" s="7">
        <v>103.03</v>
      </c>
      <c r="M58" s="9">
        <v>103.03</v>
      </c>
      <c r="N58" s="7">
        <v>103.03</v>
      </c>
      <c r="O58" s="9">
        <v>103.03</v>
      </c>
      <c r="P58" s="7">
        <v>103.03</v>
      </c>
      <c r="Q58" s="9">
        <v>103.03</v>
      </c>
      <c r="R58" s="7">
        <v>103.03</v>
      </c>
      <c r="S58" s="9">
        <v>103.03</v>
      </c>
      <c r="T58" s="26" t="s">
        <v>97</v>
      </c>
      <c r="U58" s="27" t="s">
        <v>97</v>
      </c>
      <c r="V58" s="26" t="s">
        <v>97</v>
      </c>
      <c r="W58" s="27" t="s">
        <v>97</v>
      </c>
      <c r="X58" s="26" t="s">
        <v>97</v>
      </c>
      <c r="Y58" s="9" t="s">
        <v>97</v>
      </c>
      <c r="Z58" s="7" t="s">
        <v>97</v>
      </c>
      <c r="AA58" s="27" t="s">
        <v>97</v>
      </c>
      <c r="AB58" s="26" t="s">
        <v>97</v>
      </c>
      <c r="AC58" s="27" t="s">
        <v>97</v>
      </c>
      <c r="AD58" s="26" t="s">
        <v>97</v>
      </c>
      <c r="AE58" s="27" t="s">
        <v>97</v>
      </c>
      <c r="AF58" s="4">
        <v>12</v>
      </c>
      <c r="AG58" s="8" t="s">
        <v>209</v>
      </c>
      <c r="AH58" s="7" t="s">
        <v>98</v>
      </c>
      <c r="AI58" s="8">
        <v>7891317032036</v>
      </c>
      <c r="AJ58" s="4">
        <v>7891317034641</v>
      </c>
      <c r="AK58" s="12">
        <v>17891317034648</v>
      </c>
      <c r="AL58" s="4">
        <v>96032100</v>
      </c>
      <c r="AM58" s="5">
        <v>0</v>
      </c>
      <c r="AN58" s="4" t="s">
        <v>65</v>
      </c>
      <c r="AO58" s="5" t="s">
        <v>212</v>
      </c>
      <c r="AP58" s="4">
        <v>0</v>
      </c>
      <c r="AQ58" s="29">
        <v>65</v>
      </c>
      <c r="AR58" s="32">
        <v>110</v>
      </c>
      <c r="AS58" s="30">
        <v>235</v>
      </c>
      <c r="AT58" s="83">
        <v>0.252</v>
      </c>
      <c r="AU58" s="84">
        <v>0.21199999999999999</v>
      </c>
      <c r="AV58" s="35">
        <v>350</v>
      </c>
      <c r="AW58" s="30">
        <v>280</v>
      </c>
      <c r="AX58" s="35">
        <v>250</v>
      </c>
      <c r="AY58" s="30" t="s">
        <v>228</v>
      </c>
      <c r="AZ58" s="33" t="s">
        <v>214</v>
      </c>
      <c r="BA58" s="29">
        <v>0</v>
      </c>
      <c r="BB58" s="26" t="s">
        <v>62</v>
      </c>
      <c r="BC58" s="3" t="s">
        <v>68</v>
      </c>
      <c r="BD58" s="48">
        <v>431516</v>
      </c>
      <c r="BE58" s="76"/>
      <c r="BF58" s="76" t="s">
        <v>655</v>
      </c>
      <c r="BG58" s="6" t="s">
        <v>227</v>
      </c>
    </row>
    <row r="59" spans="1:59" x14ac:dyDescent="0.25">
      <c r="A59" s="6" t="s">
        <v>229</v>
      </c>
      <c r="B59" s="7" t="s">
        <v>124</v>
      </c>
      <c r="C59" s="8" t="s">
        <v>124</v>
      </c>
      <c r="D59" s="4">
        <v>431523</v>
      </c>
      <c r="E59" s="8" t="s">
        <v>62</v>
      </c>
      <c r="F59" s="7" t="s">
        <v>208</v>
      </c>
      <c r="G59" s="9">
        <v>142.15</v>
      </c>
      <c r="H59" s="7">
        <v>142.15</v>
      </c>
      <c r="I59" s="9">
        <v>142.15</v>
      </c>
      <c r="J59" s="7">
        <v>142.15</v>
      </c>
      <c r="K59" s="9">
        <v>142.15</v>
      </c>
      <c r="L59" s="7">
        <v>142.15</v>
      </c>
      <c r="M59" s="9">
        <v>142.15</v>
      </c>
      <c r="N59" s="7">
        <v>142.15</v>
      </c>
      <c r="O59" s="9">
        <v>142.15</v>
      </c>
      <c r="P59" s="7">
        <v>142.15</v>
      </c>
      <c r="Q59" s="9">
        <v>142.15</v>
      </c>
      <c r="R59" s="7">
        <v>142.15</v>
      </c>
      <c r="S59" s="9">
        <v>142.15</v>
      </c>
      <c r="T59" s="26" t="s">
        <v>97</v>
      </c>
      <c r="U59" s="27" t="s">
        <v>97</v>
      </c>
      <c r="V59" s="26" t="s">
        <v>97</v>
      </c>
      <c r="W59" s="27" t="s">
        <v>97</v>
      </c>
      <c r="X59" s="26" t="s">
        <v>97</v>
      </c>
      <c r="Y59" s="9" t="s">
        <v>97</v>
      </c>
      <c r="Z59" s="7" t="s">
        <v>97</v>
      </c>
      <c r="AA59" s="27" t="s">
        <v>97</v>
      </c>
      <c r="AB59" s="26" t="s">
        <v>97</v>
      </c>
      <c r="AC59" s="27" t="s">
        <v>97</v>
      </c>
      <c r="AD59" s="26" t="s">
        <v>97</v>
      </c>
      <c r="AE59" s="27" t="s">
        <v>97</v>
      </c>
      <c r="AF59" s="4">
        <v>12</v>
      </c>
      <c r="AG59" s="8" t="s">
        <v>209</v>
      </c>
      <c r="AH59" s="7" t="s">
        <v>98</v>
      </c>
      <c r="AI59" s="8">
        <v>7891317032111</v>
      </c>
      <c r="AJ59" s="4">
        <v>7891317034719</v>
      </c>
      <c r="AK59" s="12">
        <v>17891317034716</v>
      </c>
      <c r="AL59" s="4">
        <v>96032100</v>
      </c>
      <c r="AM59" s="5">
        <v>0</v>
      </c>
      <c r="AN59" s="4" t="s">
        <v>65</v>
      </c>
      <c r="AO59" s="5" t="s">
        <v>212</v>
      </c>
      <c r="AP59" s="4">
        <v>0</v>
      </c>
      <c r="AQ59" s="29">
        <v>70</v>
      </c>
      <c r="AR59" s="32">
        <v>110</v>
      </c>
      <c r="AS59" s="30">
        <v>235</v>
      </c>
      <c r="AT59" s="83">
        <v>0.32800000000000001</v>
      </c>
      <c r="AU59" s="84">
        <v>0.28399999999999997</v>
      </c>
      <c r="AV59" s="35">
        <v>350</v>
      </c>
      <c r="AW59" s="30">
        <v>300</v>
      </c>
      <c r="AX59" s="35">
        <v>250</v>
      </c>
      <c r="AY59" s="30" t="s">
        <v>232</v>
      </c>
      <c r="AZ59" s="33" t="s">
        <v>214</v>
      </c>
      <c r="BA59" s="29">
        <v>0</v>
      </c>
      <c r="BB59" s="26" t="s">
        <v>62</v>
      </c>
      <c r="BC59" s="3" t="s">
        <v>68</v>
      </c>
      <c r="BD59" s="48">
        <v>431523</v>
      </c>
      <c r="BE59" s="76"/>
      <c r="BF59" s="76" t="s">
        <v>655</v>
      </c>
      <c r="BG59" s="6" t="s">
        <v>229</v>
      </c>
    </row>
    <row r="60" spans="1:59" x14ac:dyDescent="0.25">
      <c r="A60" s="6" t="s">
        <v>233</v>
      </c>
      <c r="B60" s="7" t="s">
        <v>124</v>
      </c>
      <c r="C60" s="8" t="s">
        <v>124</v>
      </c>
      <c r="D60" s="4">
        <v>431518</v>
      </c>
      <c r="E60" s="8" t="s">
        <v>62</v>
      </c>
      <c r="F60" s="7" t="s">
        <v>208</v>
      </c>
      <c r="G60" s="9">
        <v>162.91999999999999</v>
      </c>
      <c r="H60" s="7">
        <v>162.91999999999999</v>
      </c>
      <c r="I60" s="9">
        <v>162.91999999999999</v>
      </c>
      <c r="J60" s="7">
        <v>162.91999999999999</v>
      </c>
      <c r="K60" s="9">
        <v>162.91999999999999</v>
      </c>
      <c r="L60" s="7">
        <v>162.91999999999999</v>
      </c>
      <c r="M60" s="9">
        <v>162.91999999999999</v>
      </c>
      <c r="N60" s="7">
        <v>162.91999999999999</v>
      </c>
      <c r="O60" s="9">
        <v>162.91999999999999</v>
      </c>
      <c r="P60" s="7">
        <v>162.91999999999999</v>
      </c>
      <c r="Q60" s="9">
        <v>162.91999999999999</v>
      </c>
      <c r="R60" s="7">
        <v>162.91999999999999</v>
      </c>
      <c r="S60" s="9">
        <v>162.91999999999999</v>
      </c>
      <c r="T60" s="26" t="s">
        <v>97</v>
      </c>
      <c r="U60" s="27" t="s">
        <v>97</v>
      </c>
      <c r="V60" s="26" t="s">
        <v>97</v>
      </c>
      <c r="W60" s="27" t="s">
        <v>97</v>
      </c>
      <c r="X60" s="26" t="s">
        <v>97</v>
      </c>
      <c r="Y60" s="9" t="s">
        <v>97</v>
      </c>
      <c r="Z60" s="7" t="s">
        <v>97</v>
      </c>
      <c r="AA60" s="27" t="s">
        <v>97</v>
      </c>
      <c r="AB60" s="26" t="s">
        <v>97</v>
      </c>
      <c r="AC60" s="27" t="s">
        <v>97</v>
      </c>
      <c r="AD60" s="26" t="s">
        <v>97</v>
      </c>
      <c r="AE60" s="27" t="s">
        <v>97</v>
      </c>
      <c r="AF60" s="4">
        <v>12</v>
      </c>
      <c r="AG60" s="8" t="s">
        <v>209</v>
      </c>
      <c r="AH60" s="7" t="s">
        <v>98</v>
      </c>
      <c r="AI60" s="8">
        <v>7891317032067</v>
      </c>
      <c r="AJ60" s="4">
        <v>7891317034665</v>
      </c>
      <c r="AK60" s="12">
        <v>17891317034662</v>
      </c>
      <c r="AL60" s="4">
        <v>96032100</v>
      </c>
      <c r="AM60" s="5">
        <v>0</v>
      </c>
      <c r="AN60" s="4" t="s">
        <v>65</v>
      </c>
      <c r="AO60" s="5" t="s">
        <v>212</v>
      </c>
      <c r="AP60" s="4">
        <v>0</v>
      </c>
      <c r="AQ60" s="29">
        <v>60</v>
      </c>
      <c r="AR60" s="32">
        <v>105</v>
      </c>
      <c r="AS60" s="30">
        <v>235</v>
      </c>
      <c r="AT60" s="83">
        <v>0.30399999999999999</v>
      </c>
      <c r="AU60" s="84">
        <v>0.26500000000000001</v>
      </c>
      <c r="AV60" s="35">
        <v>380</v>
      </c>
      <c r="AW60" s="30">
        <v>225</v>
      </c>
      <c r="AX60" s="35">
        <v>250</v>
      </c>
      <c r="AY60" s="30">
        <v>4</v>
      </c>
      <c r="AZ60" s="33" t="s">
        <v>214</v>
      </c>
      <c r="BA60" s="29">
        <v>0</v>
      </c>
      <c r="BB60" s="26" t="s">
        <v>62</v>
      </c>
      <c r="BC60" s="3" t="s">
        <v>68</v>
      </c>
      <c r="BD60" s="48">
        <v>431518</v>
      </c>
      <c r="BE60" s="76"/>
      <c r="BF60" s="76" t="s">
        <v>655</v>
      </c>
      <c r="BG60" s="6" t="s">
        <v>233</v>
      </c>
    </row>
    <row r="61" spans="1:59" x14ac:dyDescent="0.25">
      <c r="A61" s="6" t="s">
        <v>236</v>
      </c>
      <c r="B61" s="7" t="s">
        <v>124</v>
      </c>
      <c r="C61" s="8" t="s">
        <v>124</v>
      </c>
      <c r="D61" s="4">
        <v>429114</v>
      </c>
      <c r="E61" s="8" t="s">
        <v>62</v>
      </c>
      <c r="F61" s="7" t="s">
        <v>114</v>
      </c>
      <c r="G61" s="9">
        <v>15.62</v>
      </c>
      <c r="H61" s="7">
        <v>15.62</v>
      </c>
      <c r="I61" s="9">
        <v>15.62</v>
      </c>
      <c r="J61" s="7">
        <v>15.62</v>
      </c>
      <c r="K61" s="9">
        <v>15.62</v>
      </c>
      <c r="L61" s="7">
        <v>15.62</v>
      </c>
      <c r="M61" s="9">
        <v>15.62</v>
      </c>
      <c r="N61" s="7">
        <v>15.62</v>
      </c>
      <c r="O61" s="9">
        <v>15.62</v>
      </c>
      <c r="P61" s="7">
        <v>15.62</v>
      </c>
      <c r="Q61" s="9">
        <v>15.62</v>
      </c>
      <c r="R61" s="7">
        <v>15.62</v>
      </c>
      <c r="S61" s="9">
        <v>15.62</v>
      </c>
      <c r="T61" s="26" t="s">
        <v>97</v>
      </c>
      <c r="U61" s="27" t="s">
        <v>97</v>
      </c>
      <c r="V61" s="26" t="s">
        <v>97</v>
      </c>
      <c r="W61" s="27" t="s">
        <v>97</v>
      </c>
      <c r="X61" s="26" t="s">
        <v>97</v>
      </c>
      <c r="Y61" s="9" t="s">
        <v>97</v>
      </c>
      <c r="Z61" s="7" t="s">
        <v>97</v>
      </c>
      <c r="AA61" s="27" t="s">
        <v>97</v>
      </c>
      <c r="AB61" s="26" t="s">
        <v>97</v>
      </c>
      <c r="AC61" s="27" t="s">
        <v>97</v>
      </c>
      <c r="AD61" s="26" t="s">
        <v>97</v>
      </c>
      <c r="AE61" s="27" t="s">
        <v>97</v>
      </c>
      <c r="AF61" s="4">
        <v>48</v>
      </c>
      <c r="AG61" s="8">
        <v>36</v>
      </c>
      <c r="AH61" s="7" t="s">
        <v>89</v>
      </c>
      <c r="AI61" s="8">
        <v>7891317024833</v>
      </c>
      <c r="AJ61" s="4"/>
      <c r="AK61" s="12">
        <v>17891317024830</v>
      </c>
      <c r="AL61" s="4">
        <v>33062000</v>
      </c>
      <c r="AM61" s="5">
        <v>0</v>
      </c>
      <c r="AN61" s="4" t="s">
        <v>65</v>
      </c>
      <c r="AO61" s="5" t="s">
        <v>237</v>
      </c>
      <c r="AP61" s="4">
        <v>0</v>
      </c>
      <c r="AQ61" s="29">
        <v>20</v>
      </c>
      <c r="AR61" s="32">
        <v>72</v>
      </c>
      <c r="AS61" s="30">
        <v>120</v>
      </c>
      <c r="AT61" s="83">
        <v>2.6100000000000002E-2</v>
      </c>
      <c r="AU61" s="84">
        <v>2.1600000000000001E-2</v>
      </c>
      <c r="AV61" s="35">
        <v>300</v>
      </c>
      <c r="AW61" s="30">
        <v>300</v>
      </c>
      <c r="AX61" s="35">
        <v>75</v>
      </c>
      <c r="AY61" s="30">
        <v>1.45</v>
      </c>
      <c r="AZ61" s="33" t="s">
        <v>214</v>
      </c>
      <c r="BA61" s="29">
        <v>0</v>
      </c>
      <c r="BB61" s="26" t="s">
        <v>62</v>
      </c>
      <c r="BC61" s="3" t="s">
        <v>68</v>
      </c>
      <c r="BD61" s="48">
        <v>429470</v>
      </c>
      <c r="BE61" s="76"/>
      <c r="BF61" s="76" t="s">
        <v>655</v>
      </c>
      <c r="BG61" s="6" t="s">
        <v>236</v>
      </c>
    </row>
    <row r="62" spans="1:59" x14ac:dyDescent="0.25">
      <c r="A62" s="6" t="s">
        <v>238</v>
      </c>
      <c r="B62" s="7" t="s">
        <v>124</v>
      </c>
      <c r="C62" s="8" t="s">
        <v>124</v>
      </c>
      <c r="D62" s="4">
        <v>429113</v>
      </c>
      <c r="E62" s="8" t="s">
        <v>62</v>
      </c>
      <c r="F62" s="7" t="s">
        <v>114</v>
      </c>
      <c r="G62" s="9">
        <v>9.61</v>
      </c>
      <c r="H62" s="7">
        <v>9.61</v>
      </c>
      <c r="I62" s="9">
        <v>9.61</v>
      </c>
      <c r="J62" s="7">
        <v>9.61</v>
      </c>
      <c r="K62" s="9">
        <v>9.61</v>
      </c>
      <c r="L62" s="7">
        <v>9.61</v>
      </c>
      <c r="M62" s="9">
        <v>9.61</v>
      </c>
      <c r="N62" s="7">
        <v>9.61</v>
      </c>
      <c r="O62" s="9">
        <v>9.61</v>
      </c>
      <c r="P62" s="7">
        <v>9.61</v>
      </c>
      <c r="Q62" s="9">
        <v>9.61</v>
      </c>
      <c r="R62" s="7">
        <v>9.61</v>
      </c>
      <c r="S62" s="9">
        <v>9.61</v>
      </c>
      <c r="T62" s="26" t="s">
        <v>97</v>
      </c>
      <c r="U62" s="27" t="s">
        <v>97</v>
      </c>
      <c r="V62" s="26" t="s">
        <v>97</v>
      </c>
      <c r="W62" s="27" t="s">
        <v>97</v>
      </c>
      <c r="X62" s="26" t="s">
        <v>97</v>
      </c>
      <c r="Y62" s="9" t="s">
        <v>97</v>
      </c>
      <c r="Z62" s="7" t="s">
        <v>97</v>
      </c>
      <c r="AA62" s="27" t="s">
        <v>97</v>
      </c>
      <c r="AB62" s="26" t="s">
        <v>97</v>
      </c>
      <c r="AC62" s="27" t="s">
        <v>97</v>
      </c>
      <c r="AD62" s="26" t="s">
        <v>97</v>
      </c>
      <c r="AE62" s="27" t="s">
        <v>97</v>
      </c>
      <c r="AF62" s="4">
        <v>48</v>
      </c>
      <c r="AG62" s="8">
        <v>36</v>
      </c>
      <c r="AH62" s="7" t="s">
        <v>89</v>
      </c>
      <c r="AI62" s="8">
        <v>7891317024826</v>
      </c>
      <c r="AJ62" s="4"/>
      <c r="AK62" s="12">
        <v>17891317024823</v>
      </c>
      <c r="AL62" s="4">
        <v>33062000</v>
      </c>
      <c r="AM62" s="5">
        <v>0</v>
      </c>
      <c r="AN62" s="4" t="s">
        <v>65</v>
      </c>
      <c r="AO62" s="5" t="s">
        <v>237</v>
      </c>
      <c r="AP62" s="4">
        <v>0</v>
      </c>
      <c r="AQ62" s="29">
        <v>20</v>
      </c>
      <c r="AR62" s="32">
        <v>72</v>
      </c>
      <c r="AS62" s="30">
        <v>120</v>
      </c>
      <c r="AT62" s="83">
        <v>2.18E-2</v>
      </c>
      <c r="AU62" s="84">
        <v>1.6299999999999999E-2</v>
      </c>
      <c r="AV62" s="35">
        <v>300</v>
      </c>
      <c r="AW62" s="30">
        <v>300</v>
      </c>
      <c r="AX62" s="35">
        <v>75</v>
      </c>
      <c r="AY62" s="30">
        <v>1.24</v>
      </c>
      <c r="AZ62" s="33" t="s">
        <v>214</v>
      </c>
      <c r="BA62" s="29">
        <v>0</v>
      </c>
      <c r="BB62" s="26" t="s">
        <v>62</v>
      </c>
      <c r="BC62" s="3" t="s">
        <v>68</v>
      </c>
      <c r="BD62" s="48">
        <v>429471</v>
      </c>
      <c r="BE62" s="76"/>
      <c r="BF62" s="76" t="s">
        <v>655</v>
      </c>
      <c r="BG62" s="6" t="s">
        <v>238</v>
      </c>
    </row>
    <row r="63" spans="1:59" x14ac:dyDescent="0.25">
      <c r="A63" s="6" t="s">
        <v>241</v>
      </c>
      <c r="B63" s="4" t="s">
        <v>201</v>
      </c>
      <c r="C63" s="8" t="s">
        <v>201</v>
      </c>
      <c r="D63" s="4">
        <v>432020</v>
      </c>
      <c r="E63" s="8" t="s">
        <v>62</v>
      </c>
      <c r="F63" s="4" t="s">
        <v>114</v>
      </c>
      <c r="G63" s="9">
        <v>17.28</v>
      </c>
      <c r="H63" s="7">
        <v>17.28</v>
      </c>
      <c r="I63" s="9">
        <v>17.28</v>
      </c>
      <c r="J63" s="7">
        <v>17.28</v>
      </c>
      <c r="K63" s="9">
        <v>17.28</v>
      </c>
      <c r="L63" s="7">
        <v>17.28</v>
      </c>
      <c r="M63" s="9">
        <v>17.28</v>
      </c>
      <c r="N63" s="7">
        <v>17.28</v>
      </c>
      <c r="O63" s="9">
        <v>17.28</v>
      </c>
      <c r="P63" s="7">
        <v>17.28</v>
      </c>
      <c r="Q63" s="9">
        <v>17.28</v>
      </c>
      <c r="R63" s="7">
        <v>17.28</v>
      </c>
      <c r="S63" s="9">
        <v>17.28</v>
      </c>
      <c r="T63" s="26" t="s">
        <v>97</v>
      </c>
      <c r="U63" s="27" t="s">
        <v>97</v>
      </c>
      <c r="V63" s="26" t="s">
        <v>97</v>
      </c>
      <c r="W63" s="27" t="s">
        <v>97</v>
      </c>
      <c r="X63" s="26" t="s">
        <v>97</v>
      </c>
      <c r="Y63" s="9" t="s">
        <v>97</v>
      </c>
      <c r="Z63" s="7" t="s">
        <v>97</v>
      </c>
      <c r="AA63" s="27" t="s">
        <v>97</v>
      </c>
      <c r="AB63" s="26" t="s">
        <v>97</v>
      </c>
      <c r="AC63" s="27" t="s">
        <v>97</v>
      </c>
      <c r="AD63" s="26" t="s">
        <v>97</v>
      </c>
      <c r="AE63" s="27" t="s">
        <v>97</v>
      </c>
      <c r="AF63" s="4">
        <v>24</v>
      </c>
      <c r="AG63" s="8">
        <v>36</v>
      </c>
      <c r="AH63" s="7" t="s">
        <v>63</v>
      </c>
      <c r="AI63" s="8">
        <v>7891317037260</v>
      </c>
      <c r="AJ63" s="4" t="s">
        <v>242</v>
      </c>
      <c r="AK63" s="12">
        <v>17891317037267</v>
      </c>
      <c r="AL63" s="4">
        <v>33041000</v>
      </c>
      <c r="AM63" s="8">
        <v>0</v>
      </c>
      <c r="AN63" s="4" t="s">
        <v>65</v>
      </c>
      <c r="AO63" s="8" t="s">
        <v>243</v>
      </c>
      <c r="AP63" s="4">
        <v>0</v>
      </c>
      <c r="AQ63" s="29">
        <v>110</v>
      </c>
      <c r="AR63" s="33">
        <v>22</v>
      </c>
      <c r="AS63" s="29">
        <v>60</v>
      </c>
      <c r="AT63" s="85">
        <v>0.02</v>
      </c>
      <c r="AU63" s="84">
        <v>5.0000000000000001E-3</v>
      </c>
      <c r="AV63" s="33">
        <v>160</v>
      </c>
      <c r="AW63" s="29">
        <v>120</v>
      </c>
      <c r="AX63" s="33">
        <v>114</v>
      </c>
      <c r="AY63" s="29">
        <v>0.52600000000000002</v>
      </c>
      <c r="AZ63" s="33" t="s">
        <v>214</v>
      </c>
      <c r="BA63" s="29">
        <v>0</v>
      </c>
      <c r="BB63" s="33" t="s">
        <v>62</v>
      </c>
      <c r="BC63" s="3" t="s">
        <v>68</v>
      </c>
      <c r="BD63" s="48">
        <v>452818</v>
      </c>
      <c r="BE63" s="76"/>
      <c r="BF63" s="76" t="s">
        <v>653</v>
      </c>
      <c r="BG63" s="6" t="s">
        <v>241</v>
      </c>
    </row>
    <row r="64" spans="1:59" x14ac:dyDescent="0.25">
      <c r="A64" s="6" t="s">
        <v>244</v>
      </c>
      <c r="B64" s="4" t="s">
        <v>201</v>
      </c>
      <c r="C64" s="8" t="s">
        <v>201</v>
      </c>
      <c r="D64" s="4">
        <v>432019</v>
      </c>
      <c r="E64" s="8" t="s">
        <v>62</v>
      </c>
      <c r="F64" s="4" t="s">
        <v>114</v>
      </c>
      <c r="G64" s="9">
        <v>17.28</v>
      </c>
      <c r="H64" s="7">
        <v>17.28</v>
      </c>
      <c r="I64" s="9">
        <v>17.28</v>
      </c>
      <c r="J64" s="7">
        <v>17.28</v>
      </c>
      <c r="K64" s="9">
        <v>17.28</v>
      </c>
      <c r="L64" s="7">
        <v>17.28</v>
      </c>
      <c r="M64" s="9">
        <v>17.28</v>
      </c>
      <c r="N64" s="7">
        <v>17.28</v>
      </c>
      <c r="O64" s="9">
        <v>17.28</v>
      </c>
      <c r="P64" s="7">
        <v>17.28</v>
      </c>
      <c r="Q64" s="9">
        <v>17.28</v>
      </c>
      <c r="R64" s="7">
        <v>17.28</v>
      </c>
      <c r="S64" s="9">
        <v>17.28</v>
      </c>
      <c r="T64" s="26" t="s">
        <v>97</v>
      </c>
      <c r="U64" s="27" t="s">
        <v>97</v>
      </c>
      <c r="V64" s="26" t="s">
        <v>97</v>
      </c>
      <c r="W64" s="27" t="s">
        <v>97</v>
      </c>
      <c r="X64" s="26" t="s">
        <v>97</v>
      </c>
      <c r="Y64" s="9" t="s">
        <v>97</v>
      </c>
      <c r="Z64" s="7" t="s">
        <v>97</v>
      </c>
      <c r="AA64" s="27" t="s">
        <v>97</v>
      </c>
      <c r="AB64" s="26" t="s">
        <v>97</v>
      </c>
      <c r="AC64" s="27" t="s">
        <v>97</v>
      </c>
      <c r="AD64" s="26" t="s">
        <v>97</v>
      </c>
      <c r="AE64" s="27" t="s">
        <v>97</v>
      </c>
      <c r="AF64" s="4">
        <v>24</v>
      </c>
      <c r="AG64" s="8">
        <v>36</v>
      </c>
      <c r="AH64" s="7" t="s">
        <v>63</v>
      </c>
      <c r="AI64" s="8">
        <v>7891317037253</v>
      </c>
      <c r="AJ64" s="4" t="s">
        <v>242</v>
      </c>
      <c r="AK64" s="12">
        <v>17891317037250</v>
      </c>
      <c r="AL64" s="4">
        <v>33041000</v>
      </c>
      <c r="AM64" s="8">
        <v>0</v>
      </c>
      <c r="AN64" s="4" t="s">
        <v>65</v>
      </c>
      <c r="AO64" s="8" t="s">
        <v>243</v>
      </c>
      <c r="AP64" s="4">
        <v>0</v>
      </c>
      <c r="AQ64" s="29">
        <v>110</v>
      </c>
      <c r="AR64" s="33">
        <v>22</v>
      </c>
      <c r="AS64" s="29">
        <v>60</v>
      </c>
      <c r="AT64" s="85">
        <v>0.02</v>
      </c>
      <c r="AU64" s="84">
        <v>5.0000000000000001E-3</v>
      </c>
      <c r="AV64" s="33">
        <v>160</v>
      </c>
      <c r="AW64" s="29">
        <v>120</v>
      </c>
      <c r="AX64" s="33">
        <v>114</v>
      </c>
      <c r="AY64" s="29">
        <v>0.52600000000000002</v>
      </c>
      <c r="AZ64" s="33" t="s">
        <v>214</v>
      </c>
      <c r="BA64" s="29">
        <v>0</v>
      </c>
      <c r="BB64" s="33" t="s">
        <v>62</v>
      </c>
      <c r="BC64" s="3" t="s">
        <v>68</v>
      </c>
      <c r="BD64" s="48">
        <v>452819</v>
      </c>
      <c r="BE64" s="76"/>
      <c r="BF64" s="76" t="s">
        <v>653</v>
      </c>
      <c r="BG64" s="6" t="s">
        <v>244</v>
      </c>
    </row>
    <row r="65" spans="1:59" x14ac:dyDescent="0.25">
      <c r="A65" s="6" t="s">
        <v>245</v>
      </c>
      <c r="B65" s="7" t="s">
        <v>124</v>
      </c>
      <c r="C65" s="8" t="s">
        <v>124</v>
      </c>
      <c r="D65" s="4">
        <v>429261</v>
      </c>
      <c r="E65" s="8" t="s">
        <v>62</v>
      </c>
      <c r="F65" s="7" t="s">
        <v>114</v>
      </c>
      <c r="G65" s="9">
        <v>12.32</v>
      </c>
      <c r="H65" s="7">
        <v>12.32</v>
      </c>
      <c r="I65" s="9">
        <v>12.32</v>
      </c>
      <c r="J65" s="7">
        <v>12.32</v>
      </c>
      <c r="K65" s="9">
        <v>12.32</v>
      </c>
      <c r="L65" s="7">
        <v>12.32</v>
      </c>
      <c r="M65" s="9">
        <v>12.32</v>
      </c>
      <c r="N65" s="7">
        <v>12.32</v>
      </c>
      <c r="O65" s="9">
        <v>12.32</v>
      </c>
      <c r="P65" s="7">
        <v>12.32</v>
      </c>
      <c r="Q65" s="9">
        <v>12.32</v>
      </c>
      <c r="R65" s="7">
        <v>12.32</v>
      </c>
      <c r="S65" s="9">
        <v>12.32</v>
      </c>
      <c r="T65" s="26" t="s">
        <v>97</v>
      </c>
      <c r="U65" s="27" t="s">
        <v>97</v>
      </c>
      <c r="V65" s="26" t="s">
        <v>97</v>
      </c>
      <c r="W65" s="27" t="s">
        <v>97</v>
      </c>
      <c r="X65" s="26" t="s">
        <v>97</v>
      </c>
      <c r="Y65" s="9" t="s">
        <v>97</v>
      </c>
      <c r="Z65" s="7" t="s">
        <v>97</v>
      </c>
      <c r="AA65" s="27" t="s">
        <v>97</v>
      </c>
      <c r="AB65" s="26" t="s">
        <v>97</v>
      </c>
      <c r="AC65" s="27" t="s">
        <v>97</v>
      </c>
      <c r="AD65" s="26" t="s">
        <v>97</v>
      </c>
      <c r="AE65" s="27" t="s">
        <v>97</v>
      </c>
      <c r="AF65" s="4">
        <v>24</v>
      </c>
      <c r="AG65" s="8">
        <v>24</v>
      </c>
      <c r="AH65" s="7" t="s">
        <v>63</v>
      </c>
      <c r="AI65" s="8">
        <v>7891317025618</v>
      </c>
      <c r="AJ65" s="4"/>
      <c r="AK65" s="12">
        <v>17891317025615</v>
      </c>
      <c r="AL65" s="4">
        <v>33041000</v>
      </c>
      <c r="AM65" s="5">
        <v>0</v>
      </c>
      <c r="AN65" s="4" t="s">
        <v>65</v>
      </c>
      <c r="AO65" s="5" t="s">
        <v>243</v>
      </c>
      <c r="AP65" s="4">
        <v>0</v>
      </c>
      <c r="AQ65" s="29">
        <v>108</v>
      </c>
      <c r="AR65" s="32">
        <v>22</v>
      </c>
      <c r="AS65" s="27">
        <v>63</v>
      </c>
      <c r="AT65" s="83">
        <v>0.02</v>
      </c>
      <c r="AU65" s="84">
        <v>0.01</v>
      </c>
      <c r="AV65" s="31">
        <v>160</v>
      </c>
      <c r="AW65" s="27">
        <v>120</v>
      </c>
      <c r="AX65" s="31">
        <v>114</v>
      </c>
      <c r="AY65" s="27" t="s">
        <v>249</v>
      </c>
      <c r="AZ65" s="33" t="s">
        <v>214</v>
      </c>
      <c r="BA65" s="29">
        <v>0</v>
      </c>
      <c r="BB65" s="26" t="s">
        <v>62</v>
      </c>
      <c r="BC65" s="3" t="s">
        <v>68</v>
      </c>
      <c r="BD65" s="48">
        <v>409681</v>
      </c>
      <c r="BE65" s="76"/>
      <c r="BF65" s="76" t="s">
        <v>655</v>
      </c>
      <c r="BG65" s="6" t="s">
        <v>245</v>
      </c>
    </row>
    <row r="66" spans="1:59" x14ac:dyDescent="0.25">
      <c r="A66" s="6" t="s">
        <v>250</v>
      </c>
      <c r="B66" s="7" t="s">
        <v>124</v>
      </c>
      <c r="C66" s="8" t="s">
        <v>124</v>
      </c>
      <c r="D66" s="4">
        <v>431520</v>
      </c>
      <c r="E66" s="8" t="s">
        <v>62</v>
      </c>
      <c r="F66" s="7" t="s">
        <v>208</v>
      </c>
      <c r="G66" s="9">
        <v>246.52</v>
      </c>
      <c r="H66" s="7">
        <v>246.52</v>
      </c>
      <c r="I66" s="9">
        <v>246.52</v>
      </c>
      <c r="J66" s="7">
        <v>246.52</v>
      </c>
      <c r="K66" s="9">
        <v>246.52</v>
      </c>
      <c r="L66" s="7">
        <v>246.52</v>
      </c>
      <c r="M66" s="9">
        <v>246.52</v>
      </c>
      <c r="N66" s="7">
        <v>246.52</v>
      </c>
      <c r="O66" s="9">
        <v>246.52</v>
      </c>
      <c r="P66" s="7">
        <v>246.52</v>
      </c>
      <c r="Q66" s="9">
        <v>246.52</v>
      </c>
      <c r="R66" s="7">
        <v>246.52</v>
      </c>
      <c r="S66" s="9">
        <v>246.52</v>
      </c>
      <c r="T66" s="26" t="s">
        <v>97</v>
      </c>
      <c r="U66" s="27" t="s">
        <v>97</v>
      </c>
      <c r="V66" s="26" t="s">
        <v>97</v>
      </c>
      <c r="W66" s="27" t="s">
        <v>97</v>
      </c>
      <c r="X66" s="26" t="s">
        <v>97</v>
      </c>
      <c r="Y66" s="9" t="s">
        <v>97</v>
      </c>
      <c r="Z66" s="7" t="s">
        <v>97</v>
      </c>
      <c r="AA66" s="27" t="s">
        <v>97</v>
      </c>
      <c r="AB66" s="26" t="s">
        <v>97</v>
      </c>
      <c r="AC66" s="27" t="s">
        <v>97</v>
      </c>
      <c r="AD66" s="26" t="s">
        <v>97</v>
      </c>
      <c r="AE66" s="27" t="s">
        <v>97</v>
      </c>
      <c r="AF66" s="4">
        <v>12</v>
      </c>
      <c r="AG66" s="8" t="s">
        <v>209</v>
      </c>
      <c r="AH66" s="7" t="s">
        <v>98</v>
      </c>
      <c r="AI66" s="8">
        <v>7891317032081</v>
      </c>
      <c r="AJ66" s="4">
        <v>7891317034689</v>
      </c>
      <c r="AK66" s="12">
        <v>17891317034686</v>
      </c>
      <c r="AL66" s="4">
        <v>96032100</v>
      </c>
      <c r="AM66" s="5">
        <v>0</v>
      </c>
      <c r="AN66" s="4" t="s">
        <v>65</v>
      </c>
      <c r="AO66" s="5" t="s">
        <v>212</v>
      </c>
      <c r="AP66" s="4">
        <v>0</v>
      </c>
      <c r="AQ66" s="29">
        <v>117</v>
      </c>
      <c r="AR66" s="32">
        <v>126</v>
      </c>
      <c r="AS66" s="30">
        <v>263</v>
      </c>
      <c r="AT66" s="83">
        <v>0.54400000000000004</v>
      </c>
      <c r="AU66" s="84">
        <v>0.48799999999999999</v>
      </c>
      <c r="AV66" s="35">
        <v>485</v>
      </c>
      <c r="AW66" s="30">
        <v>400</v>
      </c>
      <c r="AX66" s="35">
        <v>280</v>
      </c>
      <c r="AY66" s="30" t="s">
        <v>253</v>
      </c>
      <c r="AZ66" s="33" t="s">
        <v>214</v>
      </c>
      <c r="BA66" s="29">
        <v>0</v>
      </c>
      <c r="BB66" s="26" t="s">
        <v>62</v>
      </c>
      <c r="BC66" s="3" t="s">
        <v>68</v>
      </c>
      <c r="BD66" s="48">
        <v>431520</v>
      </c>
      <c r="BE66" s="76"/>
      <c r="BF66" s="76" t="s">
        <v>655</v>
      </c>
      <c r="BG66" s="6" t="s">
        <v>250</v>
      </c>
    </row>
    <row r="67" spans="1:59" x14ac:dyDescent="0.25">
      <c r="A67" s="6" t="s">
        <v>254</v>
      </c>
      <c r="B67" s="7" t="s">
        <v>124</v>
      </c>
      <c r="C67" s="8" t="s">
        <v>124</v>
      </c>
      <c r="D67" s="4">
        <v>431519</v>
      </c>
      <c r="E67" s="8" t="s">
        <v>62</v>
      </c>
      <c r="F67" s="7" t="s">
        <v>208</v>
      </c>
      <c r="G67" s="9">
        <v>194.32</v>
      </c>
      <c r="H67" s="7">
        <v>194.32</v>
      </c>
      <c r="I67" s="9">
        <v>194.32</v>
      </c>
      <c r="J67" s="7">
        <v>194.32</v>
      </c>
      <c r="K67" s="9">
        <v>194.32</v>
      </c>
      <c r="L67" s="7">
        <v>194.32</v>
      </c>
      <c r="M67" s="9">
        <v>194.32</v>
      </c>
      <c r="N67" s="7">
        <v>194.32</v>
      </c>
      <c r="O67" s="9">
        <v>194.32</v>
      </c>
      <c r="P67" s="7">
        <v>194.32</v>
      </c>
      <c r="Q67" s="9">
        <v>194.32</v>
      </c>
      <c r="R67" s="7">
        <v>194.32</v>
      </c>
      <c r="S67" s="9">
        <v>194.32</v>
      </c>
      <c r="T67" s="26" t="s">
        <v>97</v>
      </c>
      <c r="U67" s="27" t="s">
        <v>97</v>
      </c>
      <c r="V67" s="26" t="s">
        <v>97</v>
      </c>
      <c r="W67" s="27" t="s">
        <v>97</v>
      </c>
      <c r="X67" s="26" t="s">
        <v>97</v>
      </c>
      <c r="Y67" s="9" t="s">
        <v>97</v>
      </c>
      <c r="Z67" s="7" t="s">
        <v>97</v>
      </c>
      <c r="AA67" s="27" t="s">
        <v>97</v>
      </c>
      <c r="AB67" s="26" t="s">
        <v>97</v>
      </c>
      <c r="AC67" s="27" t="s">
        <v>97</v>
      </c>
      <c r="AD67" s="26" t="s">
        <v>97</v>
      </c>
      <c r="AE67" s="27" t="s">
        <v>97</v>
      </c>
      <c r="AF67" s="4">
        <v>12</v>
      </c>
      <c r="AG67" s="8" t="s">
        <v>209</v>
      </c>
      <c r="AH67" s="7" t="s">
        <v>98</v>
      </c>
      <c r="AI67" s="8">
        <v>7891317032074</v>
      </c>
      <c r="AJ67" s="4">
        <v>7891317034672</v>
      </c>
      <c r="AK67" s="12">
        <v>17891317034679</v>
      </c>
      <c r="AL67" s="4">
        <v>96032100</v>
      </c>
      <c r="AM67" s="5">
        <v>0</v>
      </c>
      <c r="AN67" s="4" t="s">
        <v>65</v>
      </c>
      <c r="AO67" s="5" t="s">
        <v>212</v>
      </c>
      <c r="AP67" s="4">
        <v>0</v>
      </c>
      <c r="AQ67" s="29">
        <v>95</v>
      </c>
      <c r="AR67" s="32">
        <v>165</v>
      </c>
      <c r="AS67" s="30">
        <v>245</v>
      </c>
      <c r="AT67" s="83">
        <v>0.63200000000000001</v>
      </c>
      <c r="AU67" s="84">
        <v>0.56499999999999995</v>
      </c>
      <c r="AV67" s="35">
        <v>510</v>
      </c>
      <c r="AW67" s="30">
        <v>400</v>
      </c>
      <c r="AX67" s="35">
        <v>260</v>
      </c>
      <c r="AY67" s="30" t="s">
        <v>257</v>
      </c>
      <c r="AZ67" s="33" t="s">
        <v>214</v>
      </c>
      <c r="BA67" s="29">
        <v>0</v>
      </c>
      <c r="BB67" s="26" t="s">
        <v>62</v>
      </c>
      <c r="BC67" s="3" t="s">
        <v>68</v>
      </c>
      <c r="BD67" s="48">
        <v>431519</v>
      </c>
      <c r="BE67" s="76"/>
      <c r="BF67" s="76" t="s">
        <v>655</v>
      </c>
      <c r="BG67" s="6" t="s">
        <v>254</v>
      </c>
    </row>
    <row r="68" spans="1:59" x14ac:dyDescent="0.25">
      <c r="A68" s="6" t="s">
        <v>258</v>
      </c>
      <c r="B68" s="7" t="s">
        <v>124</v>
      </c>
      <c r="C68" s="8" t="s">
        <v>124</v>
      </c>
      <c r="D68" s="4">
        <v>431525</v>
      </c>
      <c r="E68" s="8" t="s">
        <v>62</v>
      </c>
      <c r="F68" s="7" t="s">
        <v>208</v>
      </c>
      <c r="G68" s="9">
        <v>246.48</v>
      </c>
      <c r="H68" s="7">
        <v>246.48</v>
      </c>
      <c r="I68" s="9">
        <v>246.48</v>
      </c>
      <c r="J68" s="7">
        <v>246.48</v>
      </c>
      <c r="K68" s="9">
        <v>246.48</v>
      </c>
      <c r="L68" s="7">
        <v>246.48</v>
      </c>
      <c r="M68" s="9">
        <v>246.48</v>
      </c>
      <c r="N68" s="7">
        <v>246.48</v>
      </c>
      <c r="O68" s="9">
        <v>246.48</v>
      </c>
      <c r="P68" s="7">
        <v>246.48</v>
      </c>
      <c r="Q68" s="9">
        <v>246.48</v>
      </c>
      <c r="R68" s="7">
        <v>246.48</v>
      </c>
      <c r="S68" s="9">
        <v>246.48</v>
      </c>
      <c r="T68" s="26" t="s">
        <v>97</v>
      </c>
      <c r="U68" s="27" t="s">
        <v>97</v>
      </c>
      <c r="V68" s="26" t="s">
        <v>97</v>
      </c>
      <c r="W68" s="27" t="s">
        <v>97</v>
      </c>
      <c r="X68" s="26" t="s">
        <v>97</v>
      </c>
      <c r="Y68" s="9" t="s">
        <v>97</v>
      </c>
      <c r="Z68" s="7" t="s">
        <v>97</v>
      </c>
      <c r="AA68" s="27" t="s">
        <v>97</v>
      </c>
      <c r="AB68" s="26" t="s">
        <v>97</v>
      </c>
      <c r="AC68" s="27" t="s">
        <v>97</v>
      </c>
      <c r="AD68" s="26" t="s">
        <v>97</v>
      </c>
      <c r="AE68" s="27" t="s">
        <v>97</v>
      </c>
      <c r="AF68" s="4">
        <v>12</v>
      </c>
      <c r="AG68" s="8" t="s">
        <v>209</v>
      </c>
      <c r="AH68" s="7" t="s">
        <v>98</v>
      </c>
      <c r="AI68" s="8">
        <v>7891317032128</v>
      </c>
      <c r="AJ68" s="4">
        <v>7891317034733</v>
      </c>
      <c r="AK68" s="12">
        <v>17891317034730</v>
      </c>
      <c r="AL68" s="4">
        <v>96032100</v>
      </c>
      <c r="AM68" s="5">
        <v>0</v>
      </c>
      <c r="AN68" s="4" t="s">
        <v>65</v>
      </c>
      <c r="AO68" s="5" t="s">
        <v>212</v>
      </c>
      <c r="AP68" s="4">
        <v>0</v>
      </c>
      <c r="AQ68" s="29">
        <v>120</v>
      </c>
      <c r="AR68" s="32">
        <v>190</v>
      </c>
      <c r="AS68" s="30">
        <v>250</v>
      </c>
      <c r="AT68" s="83">
        <v>0.88300000000000001</v>
      </c>
      <c r="AU68" s="84">
        <v>0.79600000000000004</v>
      </c>
      <c r="AV68" s="35">
        <v>520</v>
      </c>
      <c r="AW68" s="30">
        <v>395</v>
      </c>
      <c r="AX68" s="35">
        <v>380</v>
      </c>
      <c r="AY68" s="30" t="s">
        <v>261</v>
      </c>
      <c r="AZ68" s="33" t="s">
        <v>214</v>
      </c>
      <c r="BA68" s="29">
        <v>0</v>
      </c>
      <c r="BB68" s="26" t="s">
        <v>62</v>
      </c>
      <c r="BC68" s="3" t="s">
        <v>68</v>
      </c>
      <c r="BD68" s="48">
        <v>431525</v>
      </c>
      <c r="BE68" s="76"/>
      <c r="BF68" s="76" t="s">
        <v>655</v>
      </c>
      <c r="BG68" s="6" t="s">
        <v>258</v>
      </c>
    </row>
    <row r="69" spans="1:59" x14ac:dyDescent="0.25">
      <c r="A69" s="6" t="s">
        <v>262</v>
      </c>
      <c r="B69" s="7" t="s">
        <v>124</v>
      </c>
      <c r="C69" s="8" t="s">
        <v>124</v>
      </c>
      <c r="D69" s="4">
        <v>429065</v>
      </c>
      <c r="E69" s="8" t="s">
        <v>62</v>
      </c>
      <c r="F69" s="7" t="s">
        <v>114</v>
      </c>
      <c r="G69" s="9">
        <v>37.65</v>
      </c>
      <c r="H69" s="7">
        <v>37.65</v>
      </c>
      <c r="I69" s="9">
        <v>37.65</v>
      </c>
      <c r="J69" s="7">
        <v>37.65</v>
      </c>
      <c r="K69" s="9">
        <v>37.65</v>
      </c>
      <c r="L69" s="7">
        <v>37.65</v>
      </c>
      <c r="M69" s="9">
        <v>37.65</v>
      </c>
      <c r="N69" s="7">
        <v>37.65</v>
      </c>
      <c r="O69" s="9">
        <v>37.65</v>
      </c>
      <c r="P69" s="7">
        <v>37.65</v>
      </c>
      <c r="Q69" s="9">
        <v>37.65</v>
      </c>
      <c r="R69" s="7">
        <v>37.65</v>
      </c>
      <c r="S69" s="9">
        <v>37.65</v>
      </c>
      <c r="T69" s="26" t="s">
        <v>97</v>
      </c>
      <c r="U69" s="27" t="s">
        <v>97</v>
      </c>
      <c r="V69" s="26" t="s">
        <v>97</v>
      </c>
      <c r="W69" s="27" t="s">
        <v>97</v>
      </c>
      <c r="X69" s="26" t="s">
        <v>97</v>
      </c>
      <c r="Y69" s="9" t="s">
        <v>97</v>
      </c>
      <c r="Z69" s="7" t="s">
        <v>97</v>
      </c>
      <c r="AA69" s="27" t="s">
        <v>97</v>
      </c>
      <c r="AB69" s="26" t="s">
        <v>97</v>
      </c>
      <c r="AC69" s="27" t="s">
        <v>97</v>
      </c>
      <c r="AD69" s="26" t="s">
        <v>97</v>
      </c>
      <c r="AE69" s="27" t="s">
        <v>97</v>
      </c>
      <c r="AF69" s="4">
        <v>12</v>
      </c>
      <c r="AG69" s="8">
        <v>36</v>
      </c>
      <c r="AH69" s="7" t="s">
        <v>63</v>
      </c>
      <c r="AI69" s="8">
        <v>7891317024338</v>
      </c>
      <c r="AJ69" s="4"/>
      <c r="AK69" s="12">
        <v>17891317024335</v>
      </c>
      <c r="AL69" s="4">
        <v>33049910</v>
      </c>
      <c r="AM69" s="5">
        <v>0</v>
      </c>
      <c r="AN69" s="4" t="s">
        <v>65</v>
      </c>
      <c r="AO69" s="5" t="s">
        <v>158</v>
      </c>
      <c r="AP69" s="4">
        <v>0</v>
      </c>
      <c r="AQ69" s="29">
        <v>60</v>
      </c>
      <c r="AR69" s="32">
        <v>78</v>
      </c>
      <c r="AS69" s="27">
        <v>190</v>
      </c>
      <c r="AT69" s="83">
        <v>0.34439999999999998</v>
      </c>
      <c r="AU69" s="84">
        <v>4.4400000000000002E-2</v>
      </c>
      <c r="AV69" s="31">
        <v>250</v>
      </c>
      <c r="AW69" s="27">
        <v>237</v>
      </c>
      <c r="AX69" s="31">
        <v>194</v>
      </c>
      <c r="AY69" s="27">
        <v>4.2670000000000003</v>
      </c>
      <c r="AZ69" s="33" t="s">
        <v>266</v>
      </c>
      <c r="BA69" s="29">
        <v>0</v>
      </c>
      <c r="BB69" s="26" t="s">
        <v>62</v>
      </c>
      <c r="BC69" s="3" t="s">
        <v>68</v>
      </c>
      <c r="BD69" s="48">
        <v>404708</v>
      </c>
      <c r="BE69" s="76"/>
      <c r="BF69" s="76" t="s">
        <v>655</v>
      </c>
      <c r="BG69" s="6" t="s">
        <v>262</v>
      </c>
    </row>
    <row r="70" spans="1:59" x14ac:dyDescent="0.25">
      <c r="A70" s="6" t="s">
        <v>267</v>
      </c>
      <c r="B70" s="7" t="s">
        <v>124</v>
      </c>
      <c r="C70" s="8" t="s">
        <v>124</v>
      </c>
      <c r="D70" s="4">
        <v>429119</v>
      </c>
      <c r="E70" s="8" t="s">
        <v>62</v>
      </c>
      <c r="F70" s="7" t="s">
        <v>114</v>
      </c>
      <c r="G70" s="9">
        <v>33.209151567312709</v>
      </c>
      <c r="H70" s="7">
        <v>33.209151567312709</v>
      </c>
      <c r="I70" s="9">
        <v>33.209151567312709</v>
      </c>
      <c r="J70" s="7">
        <v>33.209151567312709</v>
      </c>
      <c r="K70" s="9">
        <v>33.21</v>
      </c>
      <c r="L70" s="7">
        <v>33.209151567312709</v>
      </c>
      <c r="M70" s="9">
        <v>33.209151567312709</v>
      </c>
      <c r="N70" s="7">
        <v>33.209151567312709</v>
      </c>
      <c r="O70" s="9">
        <v>33.209151567312709</v>
      </c>
      <c r="P70" s="7">
        <v>33.209151567312709</v>
      </c>
      <c r="Q70" s="9">
        <v>33.209151567312709</v>
      </c>
      <c r="R70" s="7">
        <v>33.209151567312709</v>
      </c>
      <c r="S70" s="9">
        <v>33.209151567312709</v>
      </c>
      <c r="T70" s="26" t="s">
        <v>97</v>
      </c>
      <c r="U70" s="27" t="s">
        <v>97</v>
      </c>
      <c r="V70" s="26" t="s">
        <v>97</v>
      </c>
      <c r="W70" s="27" t="s">
        <v>97</v>
      </c>
      <c r="X70" s="26" t="s">
        <v>97</v>
      </c>
      <c r="Y70" s="9" t="s">
        <v>97</v>
      </c>
      <c r="Z70" s="7" t="s">
        <v>97</v>
      </c>
      <c r="AA70" s="27" t="s">
        <v>97</v>
      </c>
      <c r="AB70" s="26" t="s">
        <v>97</v>
      </c>
      <c r="AC70" s="27" t="s">
        <v>97</v>
      </c>
      <c r="AD70" s="26" t="s">
        <v>97</v>
      </c>
      <c r="AE70" s="27" t="s">
        <v>97</v>
      </c>
      <c r="AF70" s="4">
        <v>12</v>
      </c>
      <c r="AG70" s="8">
        <v>24</v>
      </c>
      <c r="AH70" s="7" t="s">
        <v>63</v>
      </c>
      <c r="AI70" s="8">
        <v>7891317024680</v>
      </c>
      <c r="AJ70" s="4"/>
      <c r="AK70" s="12">
        <v>17891317024687</v>
      </c>
      <c r="AL70" s="4">
        <v>33049990</v>
      </c>
      <c r="AM70" s="5">
        <v>0</v>
      </c>
      <c r="AN70" s="4" t="s">
        <v>65</v>
      </c>
      <c r="AO70" s="5" t="s">
        <v>268</v>
      </c>
      <c r="AP70" s="4">
        <v>0</v>
      </c>
      <c r="AQ70" s="29">
        <v>20</v>
      </c>
      <c r="AR70" s="32">
        <v>40.299999999999997</v>
      </c>
      <c r="AS70" s="27">
        <v>200</v>
      </c>
      <c r="AT70" s="83">
        <v>0.18</v>
      </c>
      <c r="AU70" s="84">
        <v>0.03</v>
      </c>
      <c r="AV70" s="31" t="s">
        <v>271</v>
      </c>
      <c r="AW70" s="27" t="s">
        <v>272</v>
      </c>
      <c r="AX70" s="31" t="s">
        <v>273</v>
      </c>
      <c r="AY70" s="27" t="s">
        <v>274</v>
      </c>
      <c r="AZ70" s="33" t="s">
        <v>275</v>
      </c>
      <c r="BA70" s="29">
        <v>0</v>
      </c>
      <c r="BB70" s="26" t="s">
        <v>62</v>
      </c>
      <c r="BC70" s="3" t="s">
        <v>68</v>
      </c>
      <c r="BD70" s="48">
        <v>410133</v>
      </c>
      <c r="BE70" s="76"/>
      <c r="BF70" s="76" t="s">
        <v>655</v>
      </c>
      <c r="BG70" s="6" t="s">
        <v>267</v>
      </c>
    </row>
    <row r="71" spans="1:59" x14ac:dyDescent="0.25">
      <c r="A71" s="6" t="s">
        <v>276</v>
      </c>
      <c r="B71" s="7" t="s">
        <v>124</v>
      </c>
      <c r="C71" s="8" t="s">
        <v>124</v>
      </c>
      <c r="D71" s="4">
        <v>429081</v>
      </c>
      <c r="E71" s="8" t="s">
        <v>62</v>
      </c>
      <c r="F71" s="7" t="s">
        <v>114</v>
      </c>
      <c r="G71" s="9">
        <v>13.767940039201713</v>
      </c>
      <c r="H71" s="7">
        <v>13.767940039201713</v>
      </c>
      <c r="I71" s="9">
        <v>13.767940039201713</v>
      </c>
      <c r="J71" s="7">
        <v>13.767940039201713</v>
      </c>
      <c r="K71" s="9">
        <v>13.77</v>
      </c>
      <c r="L71" s="7">
        <v>13.767940039201713</v>
      </c>
      <c r="M71" s="9">
        <v>13.767940039201713</v>
      </c>
      <c r="N71" s="7">
        <v>13.767940039201713</v>
      </c>
      <c r="O71" s="9">
        <v>13.767940039201713</v>
      </c>
      <c r="P71" s="7">
        <v>13.767940039201713</v>
      </c>
      <c r="Q71" s="9">
        <v>13.767940039201713</v>
      </c>
      <c r="R71" s="7">
        <v>13.767940039201713</v>
      </c>
      <c r="S71" s="9">
        <v>13.767940039201713</v>
      </c>
      <c r="T71" s="26" t="s">
        <v>97</v>
      </c>
      <c r="U71" s="27" t="s">
        <v>97</v>
      </c>
      <c r="V71" s="26" t="s">
        <v>97</v>
      </c>
      <c r="W71" s="27" t="s">
        <v>97</v>
      </c>
      <c r="X71" s="26" t="s">
        <v>97</v>
      </c>
      <c r="Y71" s="9" t="s">
        <v>97</v>
      </c>
      <c r="Z71" s="7" t="s">
        <v>97</v>
      </c>
      <c r="AA71" s="27" t="s">
        <v>97</v>
      </c>
      <c r="AB71" s="26" t="s">
        <v>97</v>
      </c>
      <c r="AC71" s="27" t="s">
        <v>97</v>
      </c>
      <c r="AD71" s="26" t="s">
        <v>97</v>
      </c>
      <c r="AE71" s="27" t="s">
        <v>97</v>
      </c>
      <c r="AF71" s="4" t="s">
        <v>191</v>
      </c>
      <c r="AG71" s="8" t="s">
        <v>72</v>
      </c>
      <c r="AH71" s="7" t="s">
        <v>63</v>
      </c>
      <c r="AI71" s="8">
        <v>7891317024499</v>
      </c>
      <c r="AJ71" s="4"/>
      <c r="AK71" s="12">
        <v>17891317024496</v>
      </c>
      <c r="AL71" s="4">
        <v>33049910</v>
      </c>
      <c r="AM71" s="5">
        <v>0</v>
      </c>
      <c r="AN71" s="4" t="s">
        <v>65</v>
      </c>
      <c r="AO71" s="5" t="s">
        <v>158</v>
      </c>
      <c r="AP71" s="4">
        <v>0</v>
      </c>
      <c r="AQ71" s="29">
        <v>35</v>
      </c>
      <c r="AR71" s="32">
        <v>35</v>
      </c>
      <c r="AS71" s="27">
        <v>175</v>
      </c>
      <c r="AT71" s="83">
        <v>0.13400000000000001</v>
      </c>
      <c r="AU71" s="84">
        <v>1.4E-2</v>
      </c>
      <c r="AV71" s="31">
        <v>145</v>
      </c>
      <c r="AW71" s="27">
        <v>110</v>
      </c>
      <c r="AX71" s="31">
        <v>200</v>
      </c>
      <c r="AY71" s="27">
        <v>1.6850000000000001</v>
      </c>
      <c r="AZ71" s="33" t="s">
        <v>130</v>
      </c>
      <c r="BA71" s="29">
        <v>0</v>
      </c>
      <c r="BB71" s="26" t="s">
        <v>62</v>
      </c>
      <c r="BC71" s="3" t="s">
        <v>68</v>
      </c>
      <c r="BD71" s="48">
        <v>404716</v>
      </c>
      <c r="BE71" s="76"/>
      <c r="BF71" s="76" t="s">
        <v>655</v>
      </c>
      <c r="BG71" s="6" t="s">
        <v>276</v>
      </c>
    </row>
    <row r="72" spans="1:59" x14ac:dyDescent="0.25">
      <c r="A72" s="6" t="s">
        <v>282</v>
      </c>
      <c r="B72" s="7" t="s">
        <v>124</v>
      </c>
      <c r="C72" s="8" t="s">
        <v>124</v>
      </c>
      <c r="D72" s="4">
        <v>429082</v>
      </c>
      <c r="E72" s="8" t="s">
        <v>62</v>
      </c>
      <c r="F72" s="7" t="s">
        <v>114</v>
      </c>
      <c r="G72" s="9">
        <v>15</v>
      </c>
      <c r="H72" s="7">
        <v>15</v>
      </c>
      <c r="I72" s="9">
        <v>15</v>
      </c>
      <c r="J72" s="7">
        <v>15</v>
      </c>
      <c r="K72" s="9">
        <v>15</v>
      </c>
      <c r="L72" s="7">
        <v>15</v>
      </c>
      <c r="M72" s="9">
        <v>15</v>
      </c>
      <c r="N72" s="7">
        <v>15</v>
      </c>
      <c r="O72" s="9">
        <v>15</v>
      </c>
      <c r="P72" s="7">
        <v>15</v>
      </c>
      <c r="Q72" s="9">
        <v>15</v>
      </c>
      <c r="R72" s="7">
        <v>15</v>
      </c>
      <c r="S72" s="9">
        <v>15</v>
      </c>
      <c r="T72" s="26" t="s">
        <v>97</v>
      </c>
      <c r="U72" s="27" t="s">
        <v>97</v>
      </c>
      <c r="V72" s="26" t="s">
        <v>97</v>
      </c>
      <c r="W72" s="27" t="s">
        <v>97</v>
      </c>
      <c r="X72" s="26" t="s">
        <v>97</v>
      </c>
      <c r="Y72" s="9" t="s">
        <v>97</v>
      </c>
      <c r="Z72" s="7" t="s">
        <v>97</v>
      </c>
      <c r="AA72" s="27" t="s">
        <v>97</v>
      </c>
      <c r="AB72" s="26" t="s">
        <v>97</v>
      </c>
      <c r="AC72" s="27" t="s">
        <v>97</v>
      </c>
      <c r="AD72" s="26" t="s">
        <v>97</v>
      </c>
      <c r="AE72" s="27" t="s">
        <v>97</v>
      </c>
      <c r="AF72" s="4" t="s">
        <v>191</v>
      </c>
      <c r="AG72" s="8" t="s">
        <v>72</v>
      </c>
      <c r="AH72" s="7" t="s">
        <v>63</v>
      </c>
      <c r="AI72" s="8">
        <v>7891317024505</v>
      </c>
      <c r="AJ72" s="4"/>
      <c r="AK72" s="12">
        <v>17891317024502</v>
      </c>
      <c r="AL72" s="4">
        <v>33049910</v>
      </c>
      <c r="AM72" s="5">
        <v>0</v>
      </c>
      <c r="AN72" s="4" t="s">
        <v>65</v>
      </c>
      <c r="AO72" s="5" t="s">
        <v>158</v>
      </c>
      <c r="AP72" s="4">
        <v>0</v>
      </c>
      <c r="AQ72" s="29">
        <v>35</v>
      </c>
      <c r="AR72" s="32">
        <v>35</v>
      </c>
      <c r="AS72" s="27">
        <v>175</v>
      </c>
      <c r="AT72" s="83">
        <v>0.13400000000000001</v>
      </c>
      <c r="AU72" s="84">
        <v>1.4E-2</v>
      </c>
      <c r="AV72" s="31">
        <v>145</v>
      </c>
      <c r="AW72" s="27">
        <v>110</v>
      </c>
      <c r="AX72" s="31">
        <v>200</v>
      </c>
      <c r="AY72" s="27">
        <v>1.6850000000000001</v>
      </c>
      <c r="AZ72" s="33" t="s">
        <v>130</v>
      </c>
      <c r="BA72" s="29">
        <v>0</v>
      </c>
      <c r="BB72" s="26" t="s">
        <v>62</v>
      </c>
      <c r="BC72" s="3" t="s">
        <v>68</v>
      </c>
      <c r="BD72" s="48">
        <v>406600</v>
      </c>
      <c r="BE72" s="76"/>
      <c r="BF72" s="76" t="s">
        <v>655</v>
      </c>
      <c r="BG72" s="6" t="s">
        <v>282</v>
      </c>
    </row>
    <row r="73" spans="1:59" x14ac:dyDescent="0.25">
      <c r="A73" s="6" t="s">
        <v>285</v>
      </c>
      <c r="B73" s="7" t="s">
        <v>124</v>
      </c>
      <c r="C73" s="8" t="s">
        <v>124</v>
      </c>
      <c r="D73" s="4">
        <v>433342</v>
      </c>
      <c r="E73" s="8" t="s">
        <v>286</v>
      </c>
      <c r="F73" s="7" t="s">
        <v>114</v>
      </c>
      <c r="G73" s="9">
        <v>37.950000000000003</v>
      </c>
      <c r="H73" s="7">
        <v>37.950000000000003</v>
      </c>
      <c r="I73" s="9">
        <v>37.950000000000003</v>
      </c>
      <c r="J73" s="7">
        <v>37.950000000000003</v>
      </c>
      <c r="K73" s="9">
        <v>37.950000000000003</v>
      </c>
      <c r="L73" s="7">
        <v>37.950000000000003</v>
      </c>
      <c r="M73" s="9">
        <v>37.950000000000003</v>
      </c>
      <c r="N73" s="7">
        <v>37.950000000000003</v>
      </c>
      <c r="O73" s="9">
        <v>37.950000000000003</v>
      </c>
      <c r="P73" s="7">
        <v>37.950000000000003</v>
      </c>
      <c r="Q73" s="9">
        <v>37.950000000000003</v>
      </c>
      <c r="R73" s="7">
        <v>37.950000000000003</v>
      </c>
      <c r="S73" s="9">
        <v>37.950000000000003</v>
      </c>
      <c r="T73" s="26" t="s">
        <v>97</v>
      </c>
      <c r="U73" s="27" t="s">
        <v>97</v>
      </c>
      <c r="V73" s="26" t="s">
        <v>97</v>
      </c>
      <c r="W73" s="27" t="s">
        <v>97</v>
      </c>
      <c r="X73" s="26" t="s">
        <v>97</v>
      </c>
      <c r="Y73" s="9" t="s">
        <v>97</v>
      </c>
      <c r="Z73" s="7" t="s">
        <v>97</v>
      </c>
      <c r="AA73" s="27" t="s">
        <v>97</v>
      </c>
      <c r="AB73" s="26" t="s">
        <v>97</v>
      </c>
      <c r="AC73" s="27" t="s">
        <v>97</v>
      </c>
      <c r="AD73" s="26" t="s">
        <v>97</v>
      </c>
      <c r="AE73" s="27" t="s">
        <v>97</v>
      </c>
      <c r="AF73" s="4">
        <v>24</v>
      </c>
      <c r="AG73" s="8">
        <v>36</v>
      </c>
      <c r="AH73" s="7" t="s">
        <v>63</v>
      </c>
      <c r="AI73" s="8">
        <v>7891317038663</v>
      </c>
      <c r="AJ73" s="4"/>
      <c r="AK73" s="12">
        <v>17891317038660</v>
      </c>
      <c r="AL73" s="4">
        <v>33049990</v>
      </c>
      <c r="AM73" s="5">
        <v>0</v>
      </c>
      <c r="AN73" s="4" t="s">
        <v>65</v>
      </c>
      <c r="AO73" s="5" t="s">
        <v>127</v>
      </c>
      <c r="AP73" s="4">
        <v>0</v>
      </c>
      <c r="AQ73" s="29">
        <v>35</v>
      </c>
      <c r="AR73" s="32">
        <v>60</v>
      </c>
      <c r="AS73" s="27">
        <v>120</v>
      </c>
      <c r="AT73" s="83">
        <v>0.64</v>
      </c>
      <c r="AU73" s="84">
        <v>0.11</v>
      </c>
      <c r="AV73" s="31">
        <v>252</v>
      </c>
      <c r="AW73" s="27">
        <v>222</v>
      </c>
      <c r="AX73" s="31">
        <v>123</v>
      </c>
      <c r="AY73" s="27">
        <v>15.36</v>
      </c>
      <c r="AZ73" s="33" t="s">
        <v>287</v>
      </c>
      <c r="BA73" s="29">
        <v>0</v>
      </c>
      <c r="BB73" s="26" t="s">
        <v>62</v>
      </c>
      <c r="BC73" s="3" t="s">
        <v>68</v>
      </c>
      <c r="BD73" s="48"/>
      <c r="BE73" s="76"/>
      <c r="BF73" s="76" t="s">
        <v>655</v>
      </c>
      <c r="BG73" s="6" t="s">
        <v>288</v>
      </c>
    </row>
    <row r="74" spans="1:59" x14ac:dyDescent="0.25">
      <c r="A74" s="6" t="s">
        <v>289</v>
      </c>
      <c r="B74" s="7" t="s">
        <v>124</v>
      </c>
      <c r="C74" s="8" t="s">
        <v>124</v>
      </c>
      <c r="D74" s="4">
        <v>433343</v>
      </c>
      <c r="E74" s="8" t="s">
        <v>290</v>
      </c>
      <c r="F74" s="7" t="s">
        <v>114</v>
      </c>
      <c r="G74" s="9">
        <v>45.25030000000001</v>
      </c>
      <c r="H74" s="7">
        <v>45.25030000000001</v>
      </c>
      <c r="I74" s="9">
        <v>45.25030000000001</v>
      </c>
      <c r="J74" s="7">
        <v>45.25030000000001</v>
      </c>
      <c r="K74" s="9">
        <v>45.25</v>
      </c>
      <c r="L74" s="7">
        <v>45.25030000000001</v>
      </c>
      <c r="M74" s="9">
        <v>45.25030000000001</v>
      </c>
      <c r="N74" s="7">
        <v>45.25030000000001</v>
      </c>
      <c r="O74" s="9">
        <v>45.25030000000001</v>
      </c>
      <c r="P74" s="7">
        <v>45.25030000000001</v>
      </c>
      <c r="Q74" s="9">
        <v>45.25030000000001</v>
      </c>
      <c r="R74" s="7">
        <v>45.25030000000001</v>
      </c>
      <c r="S74" s="9">
        <v>45.25030000000001</v>
      </c>
      <c r="T74" s="26" t="s">
        <v>97</v>
      </c>
      <c r="U74" s="27" t="s">
        <v>97</v>
      </c>
      <c r="V74" s="26" t="s">
        <v>97</v>
      </c>
      <c r="W74" s="27" t="s">
        <v>97</v>
      </c>
      <c r="X74" s="26" t="s">
        <v>97</v>
      </c>
      <c r="Y74" s="9" t="s">
        <v>97</v>
      </c>
      <c r="Z74" s="7" t="s">
        <v>97</v>
      </c>
      <c r="AA74" s="27" t="s">
        <v>97</v>
      </c>
      <c r="AB74" s="26" t="s">
        <v>97</v>
      </c>
      <c r="AC74" s="27" t="s">
        <v>97</v>
      </c>
      <c r="AD74" s="26" t="s">
        <v>97</v>
      </c>
      <c r="AE74" s="27" t="s">
        <v>97</v>
      </c>
      <c r="AF74" s="4">
        <v>24</v>
      </c>
      <c r="AG74" s="8">
        <v>36</v>
      </c>
      <c r="AH74" s="7" t="s">
        <v>63</v>
      </c>
      <c r="AI74" s="8">
        <v>7891317038670</v>
      </c>
      <c r="AJ74" s="4"/>
      <c r="AK74" s="12">
        <v>17891317038677</v>
      </c>
      <c r="AL74" s="4">
        <v>33049990</v>
      </c>
      <c r="AM74" s="5">
        <v>0</v>
      </c>
      <c r="AN74" s="4" t="s">
        <v>65</v>
      </c>
      <c r="AO74" s="5" t="s">
        <v>127</v>
      </c>
      <c r="AP74" s="4">
        <v>0</v>
      </c>
      <c r="AQ74" s="29">
        <v>35</v>
      </c>
      <c r="AR74" s="32">
        <v>60</v>
      </c>
      <c r="AS74" s="27">
        <v>120</v>
      </c>
      <c r="AT74" s="83">
        <v>0.64</v>
      </c>
      <c r="AU74" s="84">
        <v>0.11</v>
      </c>
      <c r="AV74" s="31">
        <v>252</v>
      </c>
      <c r="AW74" s="27">
        <v>222</v>
      </c>
      <c r="AX74" s="31">
        <v>123</v>
      </c>
      <c r="AY74" s="27">
        <v>15.36</v>
      </c>
      <c r="AZ74" s="33" t="s">
        <v>287</v>
      </c>
      <c r="BA74" s="29">
        <v>0</v>
      </c>
      <c r="BB74" s="26" t="s">
        <v>62</v>
      </c>
      <c r="BC74" s="3" t="s">
        <v>68</v>
      </c>
      <c r="BD74" s="48"/>
      <c r="BE74" s="76"/>
      <c r="BF74" s="76" t="s">
        <v>655</v>
      </c>
      <c r="BG74" s="6" t="s">
        <v>291</v>
      </c>
    </row>
    <row r="75" spans="1:59" x14ac:dyDescent="0.25">
      <c r="A75" s="6" t="s">
        <v>292</v>
      </c>
      <c r="B75" s="4" t="s">
        <v>124</v>
      </c>
      <c r="C75" s="8" t="s">
        <v>124</v>
      </c>
      <c r="D75" s="4">
        <v>429083</v>
      </c>
      <c r="E75" s="8" t="s">
        <v>293</v>
      </c>
      <c r="F75" s="4" t="s">
        <v>114</v>
      </c>
      <c r="G75" s="9">
        <v>26.65</v>
      </c>
      <c r="H75" s="7">
        <v>26.65</v>
      </c>
      <c r="I75" s="9">
        <v>26.65</v>
      </c>
      <c r="J75" s="7">
        <v>26.65</v>
      </c>
      <c r="K75" s="9">
        <v>26.65</v>
      </c>
      <c r="L75" s="7">
        <v>26.65</v>
      </c>
      <c r="M75" s="9">
        <v>26.65</v>
      </c>
      <c r="N75" s="7">
        <v>26.65</v>
      </c>
      <c r="O75" s="9">
        <v>26.65</v>
      </c>
      <c r="P75" s="7">
        <v>26.65</v>
      </c>
      <c r="Q75" s="9">
        <v>26.65</v>
      </c>
      <c r="R75" s="7">
        <v>26.65</v>
      </c>
      <c r="S75" s="9">
        <v>26.65</v>
      </c>
      <c r="T75" s="26" t="s">
        <v>97</v>
      </c>
      <c r="U75" s="27" t="s">
        <v>97</v>
      </c>
      <c r="V75" s="26" t="s">
        <v>97</v>
      </c>
      <c r="W75" s="27" t="s">
        <v>97</v>
      </c>
      <c r="X75" s="26" t="s">
        <v>97</v>
      </c>
      <c r="Y75" s="9" t="s">
        <v>97</v>
      </c>
      <c r="Z75" s="7" t="s">
        <v>97</v>
      </c>
      <c r="AA75" s="27" t="s">
        <v>97</v>
      </c>
      <c r="AB75" s="26" t="s">
        <v>97</v>
      </c>
      <c r="AC75" s="27" t="s">
        <v>97</v>
      </c>
      <c r="AD75" s="26" t="s">
        <v>97</v>
      </c>
      <c r="AE75" s="27" t="s">
        <v>97</v>
      </c>
      <c r="AF75" s="4">
        <v>12</v>
      </c>
      <c r="AG75" s="8">
        <v>24</v>
      </c>
      <c r="AH75" s="7" t="s">
        <v>98</v>
      </c>
      <c r="AI75" s="8">
        <v>7891317024512</v>
      </c>
      <c r="AJ75" s="4"/>
      <c r="AK75" s="12">
        <v>17891317024519</v>
      </c>
      <c r="AL75" s="4">
        <v>33049990</v>
      </c>
      <c r="AM75" s="60">
        <v>0</v>
      </c>
      <c r="AN75" s="4" t="s">
        <v>65</v>
      </c>
      <c r="AO75" s="8" t="s">
        <v>62</v>
      </c>
      <c r="AP75" s="4">
        <v>0</v>
      </c>
      <c r="AQ75" s="29">
        <v>40</v>
      </c>
      <c r="AR75" s="33">
        <v>40</v>
      </c>
      <c r="AS75" s="29">
        <v>150</v>
      </c>
      <c r="AT75" s="85">
        <v>0.13639999999999999</v>
      </c>
      <c r="AU75" s="84">
        <v>1.6400000000000001E-2</v>
      </c>
      <c r="AV75" s="33">
        <v>165</v>
      </c>
      <c r="AW75" s="29">
        <v>125</v>
      </c>
      <c r="AX75" s="33">
        <v>177</v>
      </c>
      <c r="AY75" s="29">
        <v>1.7210000000000001</v>
      </c>
      <c r="AZ75" s="33" t="s">
        <v>214</v>
      </c>
      <c r="BA75" s="29">
        <v>0</v>
      </c>
      <c r="BB75" s="33" t="s">
        <v>62</v>
      </c>
      <c r="BC75" s="3" t="s">
        <v>68</v>
      </c>
      <c r="BD75" s="48">
        <v>421411</v>
      </c>
      <c r="BE75" s="76"/>
      <c r="BF75" s="76" t="s">
        <v>655</v>
      </c>
      <c r="BG75" s="6" t="s">
        <v>292</v>
      </c>
    </row>
    <row r="76" spans="1:59" x14ac:dyDescent="0.25">
      <c r="A76" s="6" t="s">
        <v>296</v>
      </c>
      <c r="B76" s="4" t="s">
        <v>124</v>
      </c>
      <c r="C76" s="8" t="s">
        <v>124</v>
      </c>
      <c r="D76" s="4">
        <v>429084</v>
      </c>
      <c r="E76" s="8" t="s">
        <v>297</v>
      </c>
      <c r="F76" s="4" t="s">
        <v>114</v>
      </c>
      <c r="G76" s="9">
        <v>37.17</v>
      </c>
      <c r="H76" s="7">
        <v>37.17</v>
      </c>
      <c r="I76" s="9">
        <v>37.17</v>
      </c>
      <c r="J76" s="7">
        <v>37.17</v>
      </c>
      <c r="K76" s="9">
        <v>37.17</v>
      </c>
      <c r="L76" s="7">
        <v>37.17</v>
      </c>
      <c r="M76" s="9">
        <v>37.17</v>
      </c>
      <c r="N76" s="7">
        <v>37.17</v>
      </c>
      <c r="O76" s="9">
        <v>37.17</v>
      </c>
      <c r="P76" s="7">
        <v>37.17</v>
      </c>
      <c r="Q76" s="9">
        <v>37.17</v>
      </c>
      <c r="R76" s="7">
        <v>37.17</v>
      </c>
      <c r="S76" s="9">
        <v>37.17</v>
      </c>
      <c r="T76" s="26" t="s">
        <v>97</v>
      </c>
      <c r="U76" s="27" t="s">
        <v>97</v>
      </c>
      <c r="V76" s="26" t="s">
        <v>97</v>
      </c>
      <c r="W76" s="27" t="s">
        <v>97</v>
      </c>
      <c r="X76" s="26" t="s">
        <v>97</v>
      </c>
      <c r="Y76" s="9" t="s">
        <v>97</v>
      </c>
      <c r="Z76" s="7" t="s">
        <v>97</v>
      </c>
      <c r="AA76" s="27" t="s">
        <v>97</v>
      </c>
      <c r="AB76" s="26" t="s">
        <v>97</v>
      </c>
      <c r="AC76" s="27" t="s">
        <v>97</v>
      </c>
      <c r="AD76" s="26" t="s">
        <v>97</v>
      </c>
      <c r="AE76" s="27" t="s">
        <v>97</v>
      </c>
      <c r="AF76" s="4">
        <v>12</v>
      </c>
      <c r="AG76" s="8">
        <v>24</v>
      </c>
      <c r="AH76" s="7" t="s">
        <v>98</v>
      </c>
      <c r="AI76" s="8">
        <v>7891317024529</v>
      </c>
      <c r="AJ76" s="4"/>
      <c r="AK76" s="12">
        <v>17891317024526</v>
      </c>
      <c r="AL76" s="4">
        <v>33049990</v>
      </c>
      <c r="AM76" s="60">
        <v>0</v>
      </c>
      <c r="AN76" s="4" t="s">
        <v>65</v>
      </c>
      <c r="AO76" s="8" t="s">
        <v>62</v>
      </c>
      <c r="AP76" s="4">
        <v>0</v>
      </c>
      <c r="AQ76" s="29">
        <v>40</v>
      </c>
      <c r="AR76" s="33">
        <v>40</v>
      </c>
      <c r="AS76" s="29">
        <v>150</v>
      </c>
      <c r="AT76" s="85">
        <v>0.13639999999999999</v>
      </c>
      <c r="AU76" s="84">
        <v>1.6400000000000001E-2</v>
      </c>
      <c r="AV76" s="33">
        <v>165</v>
      </c>
      <c r="AW76" s="29">
        <v>125</v>
      </c>
      <c r="AX76" s="33">
        <v>177</v>
      </c>
      <c r="AY76" s="29">
        <v>1.7210000000000001</v>
      </c>
      <c r="AZ76" s="33" t="s">
        <v>214</v>
      </c>
      <c r="BA76" s="29">
        <v>0</v>
      </c>
      <c r="BB76" s="33" t="s">
        <v>62</v>
      </c>
      <c r="BC76" s="3" t="s">
        <v>68</v>
      </c>
      <c r="BD76" s="48">
        <v>420262</v>
      </c>
      <c r="BE76" s="76"/>
      <c r="BF76" s="76" t="s">
        <v>655</v>
      </c>
      <c r="BG76" s="6" t="s">
        <v>296</v>
      </c>
    </row>
    <row r="77" spans="1:59" x14ac:dyDescent="0.25">
      <c r="A77" s="6" t="s">
        <v>298</v>
      </c>
      <c r="B77" s="7" t="s">
        <v>124</v>
      </c>
      <c r="C77" s="8" t="s">
        <v>124</v>
      </c>
      <c r="D77" s="4">
        <v>429071</v>
      </c>
      <c r="E77" s="8" t="s">
        <v>299</v>
      </c>
      <c r="F77" s="7" t="s">
        <v>114</v>
      </c>
      <c r="G77" s="9">
        <v>36.424111941580755</v>
      </c>
      <c r="H77" s="7">
        <v>36.424111941580755</v>
      </c>
      <c r="I77" s="9">
        <v>36.424111941580755</v>
      </c>
      <c r="J77" s="7">
        <v>36.424111941580755</v>
      </c>
      <c r="K77" s="9">
        <v>36.42</v>
      </c>
      <c r="L77" s="7">
        <v>36.424111941580755</v>
      </c>
      <c r="M77" s="9">
        <v>36.424111941580755</v>
      </c>
      <c r="N77" s="7">
        <v>36.424111941580755</v>
      </c>
      <c r="O77" s="9">
        <v>36.424111941580755</v>
      </c>
      <c r="P77" s="7">
        <v>36.424111941580755</v>
      </c>
      <c r="Q77" s="9">
        <v>36.424111941580755</v>
      </c>
      <c r="R77" s="7">
        <v>36.424111941580755</v>
      </c>
      <c r="S77" s="9">
        <v>36.424111941580755</v>
      </c>
      <c r="T77" s="26" t="s">
        <v>97</v>
      </c>
      <c r="U77" s="27" t="s">
        <v>97</v>
      </c>
      <c r="V77" s="26" t="s">
        <v>97</v>
      </c>
      <c r="W77" s="27" t="s">
        <v>97</v>
      </c>
      <c r="X77" s="26" t="s">
        <v>97</v>
      </c>
      <c r="Y77" s="9" t="s">
        <v>97</v>
      </c>
      <c r="Z77" s="7" t="s">
        <v>97</v>
      </c>
      <c r="AA77" s="27" t="s">
        <v>97</v>
      </c>
      <c r="AB77" s="26" t="s">
        <v>97</v>
      </c>
      <c r="AC77" s="27" t="s">
        <v>97</v>
      </c>
      <c r="AD77" s="26" t="s">
        <v>97</v>
      </c>
      <c r="AE77" s="27" t="s">
        <v>97</v>
      </c>
      <c r="AF77" s="4" t="s">
        <v>191</v>
      </c>
      <c r="AG77" s="8">
        <v>36</v>
      </c>
      <c r="AH77" s="7" t="s">
        <v>126</v>
      </c>
      <c r="AI77" s="8">
        <v>7891317024390</v>
      </c>
      <c r="AJ77" s="4"/>
      <c r="AK77" s="12">
        <v>17891317024397</v>
      </c>
      <c r="AL77" s="4">
        <v>33049990</v>
      </c>
      <c r="AM77" s="5">
        <v>0</v>
      </c>
      <c r="AN77" s="4" t="s">
        <v>65</v>
      </c>
      <c r="AO77" s="5" t="s">
        <v>127</v>
      </c>
      <c r="AP77" s="4">
        <v>0</v>
      </c>
      <c r="AQ77" s="29">
        <v>50</v>
      </c>
      <c r="AR77" s="32">
        <v>50</v>
      </c>
      <c r="AS77" s="27">
        <v>160</v>
      </c>
      <c r="AT77" s="83">
        <v>0.22239999999999999</v>
      </c>
      <c r="AU77" s="84">
        <v>2.24E-2</v>
      </c>
      <c r="AV77" s="31">
        <v>200</v>
      </c>
      <c r="AW77" s="27">
        <v>154</v>
      </c>
      <c r="AX77" s="31">
        <v>189</v>
      </c>
      <c r="AY77" s="27">
        <v>2.7839999999999998</v>
      </c>
      <c r="AZ77" s="33" t="s">
        <v>130</v>
      </c>
      <c r="BA77" s="29">
        <v>0</v>
      </c>
      <c r="BB77" s="26" t="s">
        <v>62</v>
      </c>
      <c r="BC77" s="3" t="s">
        <v>68</v>
      </c>
      <c r="BD77" s="48">
        <v>404712</v>
      </c>
      <c r="BE77" s="76"/>
      <c r="BF77" s="76" t="s">
        <v>655</v>
      </c>
      <c r="BG77" s="6" t="s">
        <v>298</v>
      </c>
    </row>
    <row r="78" spans="1:59" x14ac:dyDescent="0.25">
      <c r="A78" s="6" t="s">
        <v>303</v>
      </c>
      <c r="B78" s="7" t="s">
        <v>124</v>
      </c>
      <c r="C78" s="8" t="s">
        <v>124</v>
      </c>
      <c r="D78" s="4">
        <v>429072</v>
      </c>
      <c r="E78" s="8" t="s">
        <v>304</v>
      </c>
      <c r="F78" s="7" t="s">
        <v>114</v>
      </c>
      <c r="G78" s="9">
        <v>39.256768761782475</v>
      </c>
      <c r="H78" s="7">
        <v>39.256768761782475</v>
      </c>
      <c r="I78" s="9">
        <v>39.256768761782475</v>
      </c>
      <c r="J78" s="7">
        <v>39.256768761782475</v>
      </c>
      <c r="K78" s="9">
        <v>39.26</v>
      </c>
      <c r="L78" s="7">
        <v>39.256768761782475</v>
      </c>
      <c r="M78" s="9">
        <v>39.256768761782475</v>
      </c>
      <c r="N78" s="7">
        <v>39.256768761782475</v>
      </c>
      <c r="O78" s="9">
        <v>39.256768761782475</v>
      </c>
      <c r="P78" s="7">
        <v>39.256768761782475</v>
      </c>
      <c r="Q78" s="9">
        <v>39.256768761782475</v>
      </c>
      <c r="R78" s="7">
        <v>39.256768761782475</v>
      </c>
      <c r="S78" s="9">
        <v>39.256768761782475</v>
      </c>
      <c r="T78" s="26" t="s">
        <v>97</v>
      </c>
      <c r="U78" s="27" t="s">
        <v>97</v>
      </c>
      <c r="V78" s="26" t="s">
        <v>97</v>
      </c>
      <c r="W78" s="27" t="s">
        <v>97</v>
      </c>
      <c r="X78" s="26" t="s">
        <v>97</v>
      </c>
      <c r="Y78" s="9" t="s">
        <v>97</v>
      </c>
      <c r="Z78" s="7" t="s">
        <v>97</v>
      </c>
      <c r="AA78" s="27" t="s">
        <v>97</v>
      </c>
      <c r="AB78" s="26" t="s">
        <v>97</v>
      </c>
      <c r="AC78" s="27" t="s">
        <v>97</v>
      </c>
      <c r="AD78" s="26" t="s">
        <v>97</v>
      </c>
      <c r="AE78" s="27" t="s">
        <v>97</v>
      </c>
      <c r="AF78" s="4" t="s">
        <v>191</v>
      </c>
      <c r="AG78" s="8">
        <v>36</v>
      </c>
      <c r="AH78" s="7" t="s">
        <v>126</v>
      </c>
      <c r="AI78" s="8">
        <v>7891317024406</v>
      </c>
      <c r="AJ78" s="4"/>
      <c r="AK78" s="12">
        <v>17891317024403</v>
      </c>
      <c r="AL78" s="4">
        <v>33049990</v>
      </c>
      <c r="AM78" s="5">
        <v>0</v>
      </c>
      <c r="AN78" s="4" t="s">
        <v>65</v>
      </c>
      <c r="AO78" s="5" t="s">
        <v>127</v>
      </c>
      <c r="AP78" s="4">
        <v>0</v>
      </c>
      <c r="AQ78" s="29">
        <v>50</v>
      </c>
      <c r="AR78" s="32">
        <v>50</v>
      </c>
      <c r="AS78" s="27">
        <v>160</v>
      </c>
      <c r="AT78" s="83">
        <v>0.22239999999999999</v>
      </c>
      <c r="AU78" s="84">
        <v>2.24E-2</v>
      </c>
      <c r="AV78" s="31">
        <v>200</v>
      </c>
      <c r="AW78" s="27">
        <v>154</v>
      </c>
      <c r="AX78" s="31">
        <v>189</v>
      </c>
      <c r="AY78" s="27">
        <v>2.7839999999999998</v>
      </c>
      <c r="AZ78" s="33" t="s">
        <v>130</v>
      </c>
      <c r="BA78" s="29">
        <v>0</v>
      </c>
      <c r="BB78" s="26" t="s">
        <v>62</v>
      </c>
      <c r="BC78" s="3" t="s">
        <v>68</v>
      </c>
      <c r="BD78" s="48">
        <v>404713</v>
      </c>
      <c r="BE78" s="76"/>
      <c r="BF78" s="76" t="s">
        <v>655</v>
      </c>
      <c r="BG78" s="6" t="s">
        <v>303</v>
      </c>
    </row>
    <row r="79" spans="1:59" s="21" customFormat="1" x14ac:dyDescent="0.25">
      <c r="A79" s="6" t="s">
        <v>306</v>
      </c>
      <c r="B79" s="7" t="s">
        <v>124</v>
      </c>
      <c r="C79" s="8" t="s">
        <v>124</v>
      </c>
      <c r="D79" s="4">
        <v>429073</v>
      </c>
      <c r="E79" s="8" t="s">
        <v>307</v>
      </c>
      <c r="F79" s="7" t="s">
        <v>114</v>
      </c>
      <c r="G79" s="9">
        <v>42.287351309651953</v>
      </c>
      <c r="H79" s="7">
        <v>42.287351309651953</v>
      </c>
      <c r="I79" s="9">
        <v>42.287351309651953</v>
      </c>
      <c r="J79" s="7">
        <v>42.287351309651953</v>
      </c>
      <c r="K79" s="9">
        <v>42.29</v>
      </c>
      <c r="L79" s="7">
        <v>42.287351309651953</v>
      </c>
      <c r="M79" s="9">
        <v>42.287351309651953</v>
      </c>
      <c r="N79" s="7">
        <v>42.287351309651953</v>
      </c>
      <c r="O79" s="9">
        <v>42.287351309651953</v>
      </c>
      <c r="P79" s="7">
        <v>42.287351309651953</v>
      </c>
      <c r="Q79" s="9">
        <v>42.287351309651953</v>
      </c>
      <c r="R79" s="7">
        <v>42.287351309651953</v>
      </c>
      <c r="S79" s="9">
        <v>42.287351309651953</v>
      </c>
      <c r="T79" s="26" t="s">
        <v>97</v>
      </c>
      <c r="U79" s="27" t="s">
        <v>97</v>
      </c>
      <c r="V79" s="26" t="s">
        <v>97</v>
      </c>
      <c r="W79" s="27" t="s">
        <v>97</v>
      </c>
      <c r="X79" s="26" t="s">
        <v>97</v>
      </c>
      <c r="Y79" s="9" t="s">
        <v>97</v>
      </c>
      <c r="Z79" s="7" t="s">
        <v>97</v>
      </c>
      <c r="AA79" s="27" t="s">
        <v>97</v>
      </c>
      <c r="AB79" s="26" t="s">
        <v>97</v>
      </c>
      <c r="AC79" s="27" t="s">
        <v>97</v>
      </c>
      <c r="AD79" s="26" t="s">
        <v>97</v>
      </c>
      <c r="AE79" s="27" t="s">
        <v>97</v>
      </c>
      <c r="AF79" s="4" t="s">
        <v>191</v>
      </c>
      <c r="AG79" s="8">
        <v>36</v>
      </c>
      <c r="AH79" s="7" t="s">
        <v>126</v>
      </c>
      <c r="AI79" s="8">
        <v>7891317024413</v>
      </c>
      <c r="AJ79" s="4"/>
      <c r="AK79" s="12">
        <v>17891317024410</v>
      </c>
      <c r="AL79" s="4">
        <v>33049990</v>
      </c>
      <c r="AM79" s="5">
        <v>0</v>
      </c>
      <c r="AN79" s="4" t="s">
        <v>65</v>
      </c>
      <c r="AO79" s="5" t="s">
        <v>127</v>
      </c>
      <c r="AP79" s="4">
        <v>0</v>
      </c>
      <c r="AQ79" s="29">
        <v>50</v>
      </c>
      <c r="AR79" s="32">
        <v>50</v>
      </c>
      <c r="AS79" s="27">
        <v>160</v>
      </c>
      <c r="AT79" s="83">
        <v>0.22239999999999999</v>
      </c>
      <c r="AU79" s="84">
        <v>2.24E-2</v>
      </c>
      <c r="AV79" s="31">
        <v>200</v>
      </c>
      <c r="AW79" s="27">
        <v>154</v>
      </c>
      <c r="AX79" s="31">
        <v>189</v>
      </c>
      <c r="AY79" s="27">
        <v>2.7839999999999998</v>
      </c>
      <c r="AZ79" s="33" t="s">
        <v>130</v>
      </c>
      <c r="BA79" s="29">
        <v>0</v>
      </c>
      <c r="BB79" s="26" t="s">
        <v>62</v>
      </c>
      <c r="BC79" s="3" t="s">
        <v>68</v>
      </c>
      <c r="BD79" s="48">
        <v>404714</v>
      </c>
      <c r="BE79" s="76"/>
      <c r="BF79" s="76" t="s">
        <v>655</v>
      </c>
      <c r="BG79" s="6" t="s">
        <v>306</v>
      </c>
    </row>
    <row r="80" spans="1:59" s="21" customFormat="1" x14ac:dyDescent="0.25">
      <c r="A80" s="6" t="s">
        <v>309</v>
      </c>
      <c r="B80" s="7" t="s">
        <v>124</v>
      </c>
      <c r="C80" s="8" t="s">
        <v>124</v>
      </c>
      <c r="D80" s="4">
        <v>429074</v>
      </c>
      <c r="E80" s="8" t="s">
        <v>310</v>
      </c>
      <c r="F80" s="7" t="s">
        <v>114</v>
      </c>
      <c r="G80" s="9">
        <v>48.37</v>
      </c>
      <c r="H80" s="7">
        <v>48.37</v>
      </c>
      <c r="I80" s="9">
        <v>48.37</v>
      </c>
      <c r="J80" s="7">
        <v>48.37</v>
      </c>
      <c r="K80" s="9">
        <v>48.37</v>
      </c>
      <c r="L80" s="7">
        <v>48.37</v>
      </c>
      <c r="M80" s="9">
        <v>48.37</v>
      </c>
      <c r="N80" s="7">
        <v>48.37</v>
      </c>
      <c r="O80" s="9">
        <v>48.37</v>
      </c>
      <c r="P80" s="7">
        <v>48.37</v>
      </c>
      <c r="Q80" s="9">
        <v>48.37</v>
      </c>
      <c r="R80" s="7">
        <v>48.37</v>
      </c>
      <c r="S80" s="9">
        <v>48.37</v>
      </c>
      <c r="T80" s="26" t="s">
        <v>97</v>
      </c>
      <c r="U80" s="27" t="s">
        <v>97</v>
      </c>
      <c r="V80" s="26" t="s">
        <v>97</v>
      </c>
      <c r="W80" s="27" t="s">
        <v>97</v>
      </c>
      <c r="X80" s="26" t="s">
        <v>97</v>
      </c>
      <c r="Y80" s="9" t="s">
        <v>97</v>
      </c>
      <c r="Z80" s="7" t="s">
        <v>97</v>
      </c>
      <c r="AA80" s="27" t="s">
        <v>97</v>
      </c>
      <c r="AB80" s="26" t="s">
        <v>97</v>
      </c>
      <c r="AC80" s="27" t="s">
        <v>97</v>
      </c>
      <c r="AD80" s="26" t="s">
        <v>97</v>
      </c>
      <c r="AE80" s="27" t="s">
        <v>97</v>
      </c>
      <c r="AF80" s="4" t="s">
        <v>191</v>
      </c>
      <c r="AG80" s="8">
        <v>36</v>
      </c>
      <c r="AH80" s="7" t="s">
        <v>126</v>
      </c>
      <c r="AI80" s="8">
        <v>7891317024420</v>
      </c>
      <c r="AJ80" s="4"/>
      <c r="AK80" s="12">
        <v>17891317024427</v>
      </c>
      <c r="AL80" s="4">
        <v>33049990</v>
      </c>
      <c r="AM80" s="5">
        <v>0</v>
      </c>
      <c r="AN80" s="4" t="s">
        <v>65</v>
      </c>
      <c r="AO80" s="5" t="s">
        <v>127</v>
      </c>
      <c r="AP80" s="4">
        <v>0</v>
      </c>
      <c r="AQ80" s="29">
        <v>50</v>
      </c>
      <c r="AR80" s="32">
        <v>50</v>
      </c>
      <c r="AS80" s="27">
        <v>160</v>
      </c>
      <c r="AT80" s="83">
        <v>0.22239999999999999</v>
      </c>
      <c r="AU80" s="84">
        <v>2.24E-2</v>
      </c>
      <c r="AV80" s="31">
        <v>200</v>
      </c>
      <c r="AW80" s="27">
        <v>154</v>
      </c>
      <c r="AX80" s="31">
        <v>189</v>
      </c>
      <c r="AY80" s="27">
        <v>2.7839999999999998</v>
      </c>
      <c r="AZ80" s="33" t="s">
        <v>130</v>
      </c>
      <c r="BA80" s="29">
        <v>0</v>
      </c>
      <c r="BB80" s="26" t="s">
        <v>62</v>
      </c>
      <c r="BC80" s="3" t="s">
        <v>68</v>
      </c>
      <c r="BD80" s="48">
        <v>404715</v>
      </c>
      <c r="BE80" s="76"/>
      <c r="BF80" s="76" t="s">
        <v>655</v>
      </c>
      <c r="BG80" s="6" t="s">
        <v>309</v>
      </c>
    </row>
    <row r="81" spans="1:59" x14ac:dyDescent="0.25">
      <c r="A81" s="6" t="s">
        <v>312</v>
      </c>
      <c r="B81" s="7" t="s">
        <v>124</v>
      </c>
      <c r="C81" s="8" t="s">
        <v>124</v>
      </c>
      <c r="D81" s="4">
        <v>429096</v>
      </c>
      <c r="E81" s="8" t="s">
        <v>313</v>
      </c>
      <c r="F81" s="7" t="s">
        <v>114</v>
      </c>
      <c r="G81" s="9">
        <v>52.5</v>
      </c>
      <c r="H81" s="7">
        <v>52.5</v>
      </c>
      <c r="I81" s="9">
        <v>52.5</v>
      </c>
      <c r="J81" s="7">
        <v>52.5</v>
      </c>
      <c r="K81" s="9">
        <v>52.5</v>
      </c>
      <c r="L81" s="7">
        <v>52.5</v>
      </c>
      <c r="M81" s="9">
        <v>52.5</v>
      </c>
      <c r="N81" s="7">
        <v>52.5</v>
      </c>
      <c r="O81" s="9">
        <v>52.5</v>
      </c>
      <c r="P81" s="7">
        <v>52.5</v>
      </c>
      <c r="Q81" s="9">
        <v>52.5</v>
      </c>
      <c r="R81" s="7">
        <v>52.5</v>
      </c>
      <c r="S81" s="9">
        <v>52.5</v>
      </c>
      <c r="T81" s="26" t="s">
        <v>97</v>
      </c>
      <c r="U81" s="27" t="s">
        <v>97</v>
      </c>
      <c r="V81" s="26" t="s">
        <v>97</v>
      </c>
      <c r="W81" s="27" t="s">
        <v>97</v>
      </c>
      <c r="X81" s="26" t="s">
        <v>97</v>
      </c>
      <c r="Y81" s="9" t="s">
        <v>97</v>
      </c>
      <c r="Z81" s="7" t="s">
        <v>97</v>
      </c>
      <c r="AA81" s="27" t="s">
        <v>97</v>
      </c>
      <c r="AB81" s="26" t="s">
        <v>97</v>
      </c>
      <c r="AC81" s="27" t="s">
        <v>97</v>
      </c>
      <c r="AD81" s="26" t="s">
        <v>97</v>
      </c>
      <c r="AE81" s="27" t="s">
        <v>97</v>
      </c>
      <c r="AF81" s="4" t="s">
        <v>191</v>
      </c>
      <c r="AG81" s="8">
        <v>24</v>
      </c>
      <c r="AH81" s="7" t="s">
        <v>126</v>
      </c>
      <c r="AI81" s="8">
        <v>7891317024659</v>
      </c>
      <c r="AJ81" s="4"/>
      <c r="AK81" s="12">
        <v>17891317024656</v>
      </c>
      <c r="AL81" s="4">
        <v>33049990</v>
      </c>
      <c r="AM81" s="5">
        <v>0</v>
      </c>
      <c r="AN81" s="4" t="s">
        <v>65</v>
      </c>
      <c r="AO81" s="5" t="s">
        <v>127</v>
      </c>
      <c r="AP81" s="4">
        <v>0</v>
      </c>
      <c r="AQ81" s="29">
        <v>45</v>
      </c>
      <c r="AR81" s="32">
        <v>45</v>
      </c>
      <c r="AS81" s="27">
        <v>202</v>
      </c>
      <c r="AT81" s="83">
        <v>174</v>
      </c>
      <c r="AU81" s="84">
        <v>0.14000000000000001</v>
      </c>
      <c r="AV81" s="31">
        <v>180</v>
      </c>
      <c r="AW81" s="27">
        <v>137</v>
      </c>
      <c r="AX81" s="31">
        <v>205</v>
      </c>
      <c r="AY81" s="27">
        <v>2.1</v>
      </c>
      <c r="AZ81" s="33" t="s">
        <v>130</v>
      </c>
      <c r="BA81" s="29">
        <v>0</v>
      </c>
      <c r="BB81" s="26" t="s">
        <v>62</v>
      </c>
      <c r="BC81" s="3" t="s">
        <v>68</v>
      </c>
      <c r="BD81" s="48">
        <v>424238</v>
      </c>
      <c r="BE81" s="76"/>
      <c r="BF81" s="76" t="s">
        <v>655</v>
      </c>
      <c r="BG81" s="6" t="s">
        <v>312</v>
      </c>
    </row>
    <row r="82" spans="1:59" x14ac:dyDescent="0.25">
      <c r="A82" s="6" t="s">
        <v>314</v>
      </c>
      <c r="B82" s="7" t="s">
        <v>124</v>
      </c>
      <c r="C82" s="8" t="s">
        <v>124</v>
      </c>
      <c r="D82" s="4">
        <v>429097</v>
      </c>
      <c r="E82" s="8" t="s">
        <v>315</v>
      </c>
      <c r="F82" s="7" t="s">
        <v>114</v>
      </c>
      <c r="G82" s="9">
        <v>58.72</v>
      </c>
      <c r="H82" s="7">
        <v>58.72</v>
      </c>
      <c r="I82" s="9">
        <v>58.72</v>
      </c>
      <c r="J82" s="7">
        <v>58.72</v>
      </c>
      <c r="K82" s="9">
        <v>58.72</v>
      </c>
      <c r="L82" s="7">
        <v>58.72</v>
      </c>
      <c r="M82" s="9">
        <v>58.72</v>
      </c>
      <c r="N82" s="7">
        <v>58.72</v>
      </c>
      <c r="O82" s="9">
        <v>58.72</v>
      </c>
      <c r="P82" s="7">
        <v>58.72</v>
      </c>
      <c r="Q82" s="9">
        <v>58.72</v>
      </c>
      <c r="R82" s="7">
        <v>58.72</v>
      </c>
      <c r="S82" s="9">
        <v>58.72</v>
      </c>
      <c r="T82" s="26" t="s">
        <v>97</v>
      </c>
      <c r="U82" s="27" t="s">
        <v>97</v>
      </c>
      <c r="V82" s="26" t="s">
        <v>97</v>
      </c>
      <c r="W82" s="27" t="s">
        <v>97</v>
      </c>
      <c r="X82" s="26" t="s">
        <v>97</v>
      </c>
      <c r="Y82" s="9" t="s">
        <v>97</v>
      </c>
      <c r="Z82" s="7" t="s">
        <v>97</v>
      </c>
      <c r="AA82" s="27" t="s">
        <v>97</v>
      </c>
      <c r="AB82" s="26" t="s">
        <v>97</v>
      </c>
      <c r="AC82" s="27" t="s">
        <v>97</v>
      </c>
      <c r="AD82" s="26" t="s">
        <v>97</v>
      </c>
      <c r="AE82" s="27" t="s">
        <v>97</v>
      </c>
      <c r="AF82" s="4" t="s">
        <v>191</v>
      </c>
      <c r="AG82" s="8">
        <v>24</v>
      </c>
      <c r="AH82" s="7" t="s">
        <v>126</v>
      </c>
      <c r="AI82" s="8">
        <v>7891317024666</v>
      </c>
      <c r="AJ82" s="4"/>
      <c r="AK82" s="12">
        <v>17891317024663</v>
      </c>
      <c r="AL82" s="4">
        <v>33049990</v>
      </c>
      <c r="AM82" s="5">
        <v>0</v>
      </c>
      <c r="AN82" s="4" t="s">
        <v>65</v>
      </c>
      <c r="AO82" s="5" t="s">
        <v>127</v>
      </c>
      <c r="AP82" s="4">
        <v>0</v>
      </c>
      <c r="AQ82" s="29">
        <v>45</v>
      </c>
      <c r="AR82" s="32">
        <v>45</v>
      </c>
      <c r="AS82" s="27">
        <v>202</v>
      </c>
      <c r="AT82" s="83">
        <v>174</v>
      </c>
      <c r="AU82" s="84">
        <v>0.14000000000000001</v>
      </c>
      <c r="AV82" s="31">
        <v>180</v>
      </c>
      <c r="AW82" s="27">
        <v>137</v>
      </c>
      <c r="AX82" s="31">
        <v>205</v>
      </c>
      <c r="AY82" s="27">
        <v>2.1</v>
      </c>
      <c r="AZ82" s="33" t="s">
        <v>130</v>
      </c>
      <c r="BA82" s="29">
        <v>0</v>
      </c>
      <c r="BB82" s="26" t="s">
        <v>62</v>
      </c>
      <c r="BC82" s="3" t="s">
        <v>68</v>
      </c>
      <c r="BD82" s="48">
        <v>424239</v>
      </c>
      <c r="BE82" s="76"/>
      <c r="BF82" s="76" t="s">
        <v>655</v>
      </c>
      <c r="BG82" s="6" t="s">
        <v>314</v>
      </c>
    </row>
    <row r="83" spans="1:59" x14ac:dyDescent="0.25">
      <c r="A83" s="6" t="s">
        <v>316</v>
      </c>
      <c r="B83" s="7" t="s">
        <v>124</v>
      </c>
      <c r="C83" s="8" t="s">
        <v>124</v>
      </c>
      <c r="D83" s="4">
        <v>429098</v>
      </c>
      <c r="E83" s="8" t="s">
        <v>317</v>
      </c>
      <c r="F83" s="7" t="s">
        <v>114</v>
      </c>
      <c r="G83" s="9">
        <v>63.9</v>
      </c>
      <c r="H83" s="7">
        <v>63.9</v>
      </c>
      <c r="I83" s="9">
        <v>63.9</v>
      </c>
      <c r="J83" s="7">
        <v>63.9</v>
      </c>
      <c r="K83" s="9">
        <v>63.9</v>
      </c>
      <c r="L83" s="7">
        <v>63.9</v>
      </c>
      <c r="M83" s="9">
        <v>63.9</v>
      </c>
      <c r="N83" s="7">
        <v>63.9</v>
      </c>
      <c r="O83" s="9">
        <v>63.9</v>
      </c>
      <c r="P83" s="7">
        <v>63.9</v>
      </c>
      <c r="Q83" s="9">
        <v>63.9</v>
      </c>
      <c r="R83" s="7">
        <v>63.9</v>
      </c>
      <c r="S83" s="9">
        <v>63.9</v>
      </c>
      <c r="T83" s="26" t="s">
        <v>97</v>
      </c>
      <c r="U83" s="27" t="s">
        <v>97</v>
      </c>
      <c r="V83" s="26" t="s">
        <v>97</v>
      </c>
      <c r="W83" s="27" t="s">
        <v>97</v>
      </c>
      <c r="X83" s="26" t="s">
        <v>97</v>
      </c>
      <c r="Y83" s="9" t="s">
        <v>97</v>
      </c>
      <c r="Z83" s="7" t="s">
        <v>97</v>
      </c>
      <c r="AA83" s="27" t="s">
        <v>97</v>
      </c>
      <c r="AB83" s="26" t="s">
        <v>97</v>
      </c>
      <c r="AC83" s="27" t="s">
        <v>97</v>
      </c>
      <c r="AD83" s="26" t="s">
        <v>97</v>
      </c>
      <c r="AE83" s="27" t="s">
        <v>97</v>
      </c>
      <c r="AF83" s="4" t="s">
        <v>191</v>
      </c>
      <c r="AG83" s="8">
        <v>24</v>
      </c>
      <c r="AH83" s="7" t="s">
        <v>126</v>
      </c>
      <c r="AI83" s="8">
        <v>7891317024673</v>
      </c>
      <c r="AJ83" s="4"/>
      <c r="AK83" s="12">
        <v>17891317024670</v>
      </c>
      <c r="AL83" s="4">
        <v>33049990</v>
      </c>
      <c r="AM83" s="5">
        <v>0</v>
      </c>
      <c r="AN83" s="4" t="s">
        <v>65</v>
      </c>
      <c r="AO83" s="5" t="s">
        <v>127</v>
      </c>
      <c r="AP83" s="4">
        <v>0</v>
      </c>
      <c r="AQ83" s="29">
        <v>45</v>
      </c>
      <c r="AR83" s="32">
        <v>45</v>
      </c>
      <c r="AS83" s="27">
        <v>202</v>
      </c>
      <c r="AT83" s="83">
        <v>174</v>
      </c>
      <c r="AU83" s="84">
        <v>0.14000000000000001</v>
      </c>
      <c r="AV83" s="31">
        <v>180</v>
      </c>
      <c r="AW83" s="27">
        <v>137</v>
      </c>
      <c r="AX83" s="31">
        <v>205</v>
      </c>
      <c r="AY83" s="27">
        <v>2.1</v>
      </c>
      <c r="AZ83" s="33" t="s">
        <v>130</v>
      </c>
      <c r="BA83" s="29">
        <v>0</v>
      </c>
      <c r="BB83" s="26" t="s">
        <v>62</v>
      </c>
      <c r="BC83" s="3" t="s">
        <v>68</v>
      </c>
      <c r="BD83" s="48">
        <v>424240</v>
      </c>
      <c r="BE83" s="76"/>
      <c r="BF83" s="76" t="s">
        <v>655</v>
      </c>
      <c r="BG83" s="6" t="s">
        <v>316</v>
      </c>
    </row>
    <row r="84" spans="1:59" x14ac:dyDescent="0.25">
      <c r="A84" s="6" t="s">
        <v>318</v>
      </c>
      <c r="B84" s="7" t="s">
        <v>124</v>
      </c>
      <c r="C84" s="8" t="s">
        <v>124</v>
      </c>
      <c r="D84" s="4">
        <v>429075</v>
      </c>
      <c r="E84" s="8" t="s">
        <v>319</v>
      </c>
      <c r="F84" s="7" t="s">
        <v>114</v>
      </c>
      <c r="G84" s="9">
        <v>36.29</v>
      </c>
      <c r="H84" s="7">
        <v>36.29</v>
      </c>
      <c r="I84" s="9">
        <v>36.29</v>
      </c>
      <c r="J84" s="7">
        <v>36.29</v>
      </c>
      <c r="K84" s="9">
        <v>36.29</v>
      </c>
      <c r="L84" s="7">
        <v>36.29</v>
      </c>
      <c r="M84" s="9">
        <v>36.29</v>
      </c>
      <c r="N84" s="7">
        <v>36.29</v>
      </c>
      <c r="O84" s="9">
        <v>36.29</v>
      </c>
      <c r="P84" s="7">
        <v>36.29</v>
      </c>
      <c r="Q84" s="9">
        <v>36.29</v>
      </c>
      <c r="R84" s="7">
        <v>36.29</v>
      </c>
      <c r="S84" s="9">
        <v>36.29</v>
      </c>
      <c r="T84" s="26" t="s">
        <v>97</v>
      </c>
      <c r="U84" s="27" t="s">
        <v>97</v>
      </c>
      <c r="V84" s="26" t="s">
        <v>97</v>
      </c>
      <c r="W84" s="27" t="s">
        <v>97</v>
      </c>
      <c r="X84" s="26" t="s">
        <v>97</v>
      </c>
      <c r="Y84" s="9" t="s">
        <v>97</v>
      </c>
      <c r="Z84" s="7" t="s">
        <v>97</v>
      </c>
      <c r="AA84" s="27" t="s">
        <v>97</v>
      </c>
      <c r="AB84" s="26" t="s">
        <v>97</v>
      </c>
      <c r="AC84" s="27" t="s">
        <v>97</v>
      </c>
      <c r="AD84" s="26" t="s">
        <v>97</v>
      </c>
      <c r="AE84" s="27" t="s">
        <v>97</v>
      </c>
      <c r="AF84" s="4">
        <v>12</v>
      </c>
      <c r="AG84" s="8">
        <v>36</v>
      </c>
      <c r="AH84" s="7" t="s">
        <v>126</v>
      </c>
      <c r="AI84" s="8">
        <v>7891317024437</v>
      </c>
      <c r="AJ84" s="4"/>
      <c r="AK84" s="12">
        <v>17891317024434</v>
      </c>
      <c r="AL84" s="4">
        <v>33049990</v>
      </c>
      <c r="AM84" s="5">
        <v>0</v>
      </c>
      <c r="AN84" s="4" t="s">
        <v>65</v>
      </c>
      <c r="AO84" s="5" t="s">
        <v>127</v>
      </c>
      <c r="AP84" s="4">
        <v>0</v>
      </c>
      <c r="AQ84" s="29">
        <v>40</v>
      </c>
      <c r="AR84" s="32">
        <v>40</v>
      </c>
      <c r="AS84" s="27">
        <v>175</v>
      </c>
      <c r="AT84" s="83">
        <v>0.14299999999999999</v>
      </c>
      <c r="AU84" s="84">
        <v>1.7999999999999999E-2</v>
      </c>
      <c r="AV84" s="31">
        <v>160</v>
      </c>
      <c r="AW84" s="27">
        <v>125</v>
      </c>
      <c r="AX84" s="31">
        <v>202</v>
      </c>
      <c r="AY84" s="27">
        <v>1.8089999999999999</v>
      </c>
      <c r="AZ84" s="33" t="s">
        <v>130</v>
      </c>
      <c r="BA84" s="29">
        <v>0</v>
      </c>
      <c r="BB84" s="26" t="s">
        <v>62</v>
      </c>
      <c r="BC84" s="3" t="s">
        <v>68</v>
      </c>
      <c r="BD84" s="48">
        <v>418842</v>
      </c>
      <c r="BE84" s="76"/>
      <c r="BF84" s="76" t="s">
        <v>655</v>
      </c>
      <c r="BG84" s="6" t="s">
        <v>318</v>
      </c>
    </row>
    <row r="85" spans="1:59" x14ac:dyDescent="0.25">
      <c r="A85" s="6" t="s">
        <v>320</v>
      </c>
      <c r="B85" s="4" t="s">
        <v>124</v>
      </c>
      <c r="C85" s="8" t="s">
        <v>124</v>
      </c>
      <c r="D85" s="4">
        <v>429076</v>
      </c>
      <c r="E85" s="8" t="s">
        <v>321</v>
      </c>
      <c r="F85" s="4" t="s">
        <v>114</v>
      </c>
      <c r="G85" s="9">
        <v>47.91</v>
      </c>
      <c r="H85" s="7">
        <v>47.91</v>
      </c>
      <c r="I85" s="9">
        <v>47.91</v>
      </c>
      <c r="J85" s="7">
        <v>47.91</v>
      </c>
      <c r="K85" s="9">
        <v>47.91</v>
      </c>
      <c r="L85" s="7">
        <v>47.91</v>
      </c>
      <c r="M85" s="9">
        <v>47.91</v>
      </c>
      <c r="N85" s="7">
        <v>47.91</v>
      </c>
      <c r="O85" s="9">
        <v>47.91</v>
      </c>
      <c r="P85" s="7">
        <v>47.91</v>
      </c>
      <c r="Q85" s="9">
        <v>47.91</v>
      </c>
      <c r="R85" s="7">
        <v>47.91</v>
      </c>
      <c r="S85" s="9">
        <v>47.91</v>
      </c>
      <c r="T85" s="26" t="s">
        <v>97</v>
      </c>
      <c r="U85" s="27" t="s">
        <v>97</v>
      </c>
      <c r="V85" s="26" t="s">
        <v>97</v>
      </c>
      <c r="W85" s="27" t="s">
        <v>97</v>
      </c>
      <c r="X85" s="26" t="s">
        <v>97</v>
      </c>
      <c r="Y85" s="9" t="s">
        <v>97</v>
      </c>
      <c r="Z85" s="7" t="s">
        <v>97</v>
      </c>
      <c r="AA85" s="27" t="s">
        <v>97</v>
      </c>
      <c r="AB85" s="26" t="s">
        <v>97</v>
      </c>
      <c r="AC85" s="27" t="s">
        <v>97</v>
      </c>
      <c r="AD85" s="26" t="s">
        <v>97</v>
      </c>
      <c r="AE85" s="27" t="s">
        <v>97</v>
      </c>
      <c r="AF85" s="4">
        <v>12</v>
      </c>
      <c r="AG85" s="8">
        <v>36</v>
      </c>
      <c r="AH85" s="7" t="s">
        <v>126</v>
      </c>
      <c r="AI85" s="8">
        <v>7891317024444</v>
      </c>
      <c r="AJ85" s="4"/>
      <c r="AK85" s="12">
        <v>17891317024441</v>
      </c>
      <c r="AL85" s="4">
        <v>33049990</v>
      </c>
      <c r="AM85" s="60">
        <v>0</v>
      </c>
      <c r="AN85" s="4" t="s">
        <v>65</v>
      </c>
      <c r="AO85" s="8" t="s">
        <v>127</v>
      </c>
      <c r="AP85" s="4">
        <v>0</v>
      </c>
      <c r="AQ85" s="29">
        <v>40</v>
      </c>
      <c r="AR85" s="33">
        <v>40</v>
      </c>
      <c r="AS85" s="29">
        <v>175</v>
      </c>
      <c r="AT85" s="85">
        <v>0.14299999999999999</v>
      </c>
      <c r="AU85" s="84">
        <v>1.7999999999999999E-2</v>
      </c>
      <c r="AV85" s="33">
        <v>160</v>
      </c>
      <c r="AW85" s="29">
        <v>125</v>
      </c>
      <c r="AX85" s="33">
        <v>202</v>
      </c>
      <c r="AY85" s="29">
        <v>1.8089999999999999</v>
      </c>
      <c r="AZ85" s="33" t="s">
        <v>130</v>
      </c>
      <c r="BA85" s="29">
        <v>0</v>
      </c>
      <c r="BB85" s="33" t="s">
        <v>62</v>
      </c>
      <c r="BC85" s="3" t="s">
        <v>68</v>
      </c>
      <c r="BD85" s="48">
        <v>419293</v>
      </c>
      <c r="BE85" s="76"/>
      <c r="BF85" s="76" t="s">
        <v>655</v>
      </c>
      <c r="BG85" s="6" t="s">
        <v>320</v>
      </c>
    </row>
    <row r="86" spans="1:59" x14ac:dyDescent="0.25">
      <c r="A86" s="6" t="s">
        <v>322</v>
      </c>
      <c r="B86" s="4" t="s">
        <v>124</v>
      </c>
      <c r="C86" s="8" t="s">
        <v>124</v>
      </c>
      <c r="D86" s="4">
        <v>429077</v>
      </c>
      <c r="E86" s="8" t="s">
        <v>323</v>
      </c>
      <c r="F86" s="4" t="s">
        <v>114</v>
      </c>
      <c r="G86" s="9">
        <v>29.86</v>
      </c>
      <c r="H86" s="7">
        <v>29.86</v>
      </c>
      <c r="I86" s="9">
        <v>29.86</v>
      </c>
      <c r="J86" s="7">
        <v>29.86</v>
      </c>
      <c r="K86" s="9">
        <v>29.86</v>
      </c>
      <c r="L86" s="7">
        <v>29.86</v>
      </c>
      <c r="M86" s="9">
        <v>29.86</v>
      </c>
      <c r="N86" s="7">
        <v>29.86</v>
      </c>
      <c r="O86" s="9">
        <v>29.86</v>
      </c>
      <c r="P86" s="7">
        <v>29.86</v>
      </c>
      <c r="Q86" s="9">
        <v>29.86</v>
      </c>
      <c r="R86" s="7">
        <v>29.86</v>
      </c>
      <c r="S86" s="9">
        <v>29.86</v>
      </c>
      <c r="T86" s="26" t="s">
        <v>97</v>
      </c>
      <c r="U86" s="27" t="s">
        <v>97</v>
      </c>
      <c r="V86" s="26" t="s">
        <v>97</v>
      </c>
      <c r="W86" s="27" t="s">
        <v>97</v>
      </c>
      <c r="X86" s="26" t="s">
        <v>97</v>
      </c>
      <c r="Y86" s="9" t="s">
        <v>97</v>
      </c>
      <c r="Z86" s="7" t="s">
        <v>97</v>
      </c>
      <c r="AA86" s="27" t="s">
        <v>97</v>
      </c>
      <c r="AB86" s="26" t="s">
        <v>97</v>
      </c>
      <c r="AC86" s="27" t="s">
        <v>97</v>
      </c>
      <c r="AD86" s="26" t="s">
        <v>97</v>
      </c>
      <c r="AE86" s="27" t="s">
        <v>97</v>
      </c>
      <c r="AF86" s="4">
        <v>12</v>
      </c>
      <c r="AG86" s="8">
        <v>36</v>
      </c>
      <c r="AH86" s="7" t="s">
        <v>126</v>
      </c>
      <c r="AI86" s="8">
        <v>7891317024451</v>
      </c>
      <c r="AJ86" s="4"/>
      <c r="AK86" s="12">
        <v>17891317024458</v>
      </c>
      <c r="AL86" s="4">
        <v>33049990</v>
      </c>
      <c r="AM86" s="60">
        <v>0</v>
      </c>
      <c r="AN86" s="4" t="s">
        <v>65</v>
      </c>
      <c r="AO86" s="8" t="s">
        <v>127</v>
      </c>
      <c r="AP86" s="4">
        <v>0</v>
      </c>
      <c r="AQ86" s="29">
        <v>40</v>
      </c>
      <c r="AR86" s="33">
        <v>40</v>
      </c>
      <c r="AS86" s="29">
        <v>175</v>
      </c>
      <c r="AT86" s="85">
        <v>0.14299999999999999</v>
      </c>
      <c r="AU86" s="84">
        <v>1.7999999999999999E-2</v>
      </c>
      <c r="AV86" s="33">
        <v>160</v>
      </c>
      <c r="AW86" s="29">
        <v>125</v>
      </c>
      <c r="AX86" s="33">
        <v>202</v>
      </c>
      <c r="AY86" s="29">
        <v>1.8089999999999999</v>
      </c>
      <c r="AZ86" s="33" t="s">
        <v>130</v>
      </c>
      <c r="BA86" s="29">
        <v>0</v>
      </c>
      <c r="BB86" s="33" t="s">
        <v>62</v>
      </c>
      <c r="BC86" s="3" t="s">
        <v>68</v>
      </c>
      <c r="BD86" s="48">
        <v>418843</v>
      </c>
      <c r="BE86" s="76"/>
      <c r="BF86" s="76" t="s">
        <v>655</v>
      </c>
      <c r="BG86" s="6" t="s">
        <v>322</v>
      </c>
    </row>
    <row r="87" spans="1:59" x14ac:dyDescent="0.25">
      <c r="A87" s="6" t="s">
        <v>324</v>
      </c>
      <c r="B87" s="4" t="s">
        <v>124</v>
      </c>
      <c r="C87" s="8" t="s">
        <v>124</v>
      </c>
      <c r="D87" s="4">
        <v>429078</v>
      </c>
      <c r="E87" s="8" t="s">
        <v>325</v>
      </c>
      <c r="F87" s="4" t="s">
        <v>114</v>
      </c>
      <c r="G87" s="9">
        <v>41</v>
      </c>
      <c r="H87" s="7">
        <v>41</v>
      </c>
      <c r="I87" s="9">
        <v>41</v>
      </c>
      <c r="J87" s="7">
        <v>41</v>
      </c>
      <c r="K87" s="9">
        <v>41</v>
      </c>
      <c r="L87" s="7">
        <v>41</v>
      </c>
      <c r="M87" s="9">
        <v>41</v>
      </c>
      <c r="N87" s="7">
        <v>41</v>
      </c>
      <c r="O87" s="9">
        <v>41</v>
      </c>
      <c r="P87" s="7">
        <v>41</v>
      </c>
      <c r="Q87" s="9">
        <v>41</v>
      </c>
      <c r="R87" s="7">
        <v>41</v>
      </c>
      <c r="S87" s="9">
        <v>41</v>
      </c>
      <c r="T87" s="26" t="s">
        <v>97</v>
      </c>
      <c r="U87" s="27" t="s">
        <v>97</v>
      </c>
      <c r="V87" s="26" t="s">
        <v>97</v>
      </c>
      <c r="W87" s="27" t="s">
        <v>97</v>
      </c>
      <c r="X87" s="26" t="s">
        <v>97</v>
      </c>
      <c r="Y87" s="9" t="s">
        <v>97</v>
      </c>
      <c r="Z87" s="7" t="s">
        <v>97</v>
      </c>
      <c r="AA87" s="27" t="s">
        <v>97</v>
      </c>
      <c r="AB87" s="26" t="s">
        <v>97</v>
      </c>
      <c r="AC87" s="27" t="s">
        <v>97</v>
      </c>
      <c r="AD87" s="26" t="s">
        <v>97</v>
      </c>
      <c r="AE87" s="27" t="s">
        <v>97</v>
      </c>
      <c r="AF87" s="4">
        <v>12</v>
      </c>
      <c r="AG87" s="8">
        <v>36</v>
      </c>
      <c r="AH87" s="7" t="s">
        <v>126</v>
      </c>
      <c r="AI87" s="8">
        <v>7891317024468</v>
      </c>
      <c r="AJ87" s="4"/>
      <c r="AK87" s="12">
        <v>17891317024465</v>
      </c>
      <c r="AL87" s="4">
        <v>33049990</v>
      </c>
      <c r="AM87" s="60">
        <v>0</v>
      </c>
      <c r="AN87" s="4" t="s">
        <v>65</v>
      </c>
      <c r="AO87" s="8" t="s">
        <v>127</v>
      </c>
      <c r="AP87" s="4">
        <v>0</v>
      </c>
      <c r="AQ87" s="29">
        <v>40</v>
      </c>
      <c r="AR87" s="33">
        <v>40</v>
      </c>
      <c r="AS87" s="29">
        <v>175</v>
      </c>
      <c r="AT87" s="85">
        <v>0.14299999999999999</v>
      </c>
      <c r="AU87" s="84">
        <v>1.7999999999999999E-2</v>
      </c>
      <c r="AV87" s="33">
        <v>160</v>
      </c>
      <c r="AW87" s="29">
        <v>125</v>
      </c>
      <c r="AX87" s="33">
        <v>202</v>
      </c>
      <c r="AY87" s="29">
        <v>1.8089999999999999</v>
      </c>
      <c r="AZ87" s="33" t="s">
        <v>130</v>
      </c>
      <c r="BA87" s="29">
        <v>0</v>
      </c>
      <c r="BB87" s="33" t="s">
        <v>62</v>
      </c>
      <c r="BC87" s="3" t="s">
        <v>68</v>
      </c>
      <c r="BD87" s="48">
        <v>418844</v>
      </c>
      <c r="BE87" s="76"/>
      <c r="BF87" s="76" t="s">
        <v>655</v>
      </c>
      <c r="BG87" s="6" t="s">
        <v>324</v>
      </c>
    </row>
    <row r="88" spans="1:59" x14ac:dyDescent="0.25">
      <c r="A88" s="6" t="s">
        <v>326</v>
      </c>
      <c r="B88" s="4" t="s">
        <v>124</v>
      </c>
      <c r="C88" s="8" t="s">
        <v>124</v>
      </c>
      <c r="D88" s="4">
        <v>429079</v>
      </c>
      <c r="E88" s="8" t="s">
        <v>327</v>
      </c>
      <c r="F88" s="4" t="s">
        <v>114</v>
      </c>
      <c r="G88" s="9">
        <v>40.409999999999997</v>
      </c>
      <c r="H88" s="7">
        <v>40.409999999999997</v>
      </c>
      <c r="I88" s="9">
        <v>40.409999999999997</v>
      </c>
      <c r="J88" s="7">
        <v>40.409999999999997</v>
      </c>
      <c r="K88" s="9">
        <v>40.409999999999997</v>
      </c>
      <c r="L88" s="7">
        <v>40.409999999999997</v>
      </c>
      <c r="M88" s="9">
        <v>40.409999999999997</v>
      </c>
      <c r="N88" s="7">
        <v>40.409999999999997</v>
      </c>
      <c r="O88" s="9">
        <v>40.409999999999997</v>
      </c>
      <c r="P88" s="7">
        <v>40.409999999999997</v>
      </c>
      <c r="Q88" s="9">
        <v>40.409999999999997</v>
      </c>
      <c r="R88" s="7">
        <v>40.409999999999997</v>
      </c>
      <c r="S88" s="9">
        <v>40.409999999999997</v>
      </c>
      <c r="T88" s="26" t="s">
        <v>97</v>
      </c>
      <c r="U88" s="27" t="s">
        <v>97</v>
      </c>
      <c r="V88" s="26" t="s">
        <v>97</v>
      </c>
      <c r="W88" s="27" t="s">
        <v>97</v>
      </c>
      <c r="X88" s="26" t="s">
        <v>97</v>
      </c>
      <c r="Y88" s="9" t="s">
        <v>97</v>
      </c>
      <c r="Z88" s="7" t="s">
        <v>97</v>
      </c>
      <c r="AA88" s="27" t="s">
        <v>97</v>
      </c>
      <c r="AB88" s="26" t="s">
        <v>97</v>
      </c>
      <c r="AC88" s="27" t="s">
        <v>97</v>
      </c>
      <c r="AD88" s="26" t="s">
        <v>97</v>
      </c>
      <c r="AE88" s="27" t="s">
        <v>97</v>
      </c>
      <c r="AF88" s="4">
        <v>12</v>
      </c>
      <c r="AG88" s="8">
        <v>36</v>
      </c>
      <c r="AH88" s="7" t="s">
        <v>126</v>
      </c>
      <c r="AI88" s="8">
        <v>7891317024475</v>
      </c>
      <c r="AJ88" s="4"/>
      <c r="AK88" s="12">
        <v>17891317024472</v>
      </c>
      <c r="AL88" s="4">
        <v>33049990</v>
      </c>
      <c r="AM88" s="60">
        <v>0</v>
      </c>
      <c r="AN88" s="4" t="s">
        <v>65</v>
      </c>
      <c r="AO88" s="8" t="s">
        <v>127</v>
      </c>
      <c r="AP88" s="4">
        <v>0</v>
      </c>
      <c r="AQ88" s="29">
        <v>40</v>
      </c>
      <c r="AR88" s="33">
        <v>40</v>
      </c>
      <c r="AS88" s="29">
        <v>175</v>
      </c>
      <c r="AT88" s="85">
        <v>0.14299999999999999</v>
      </c>
      <c r="AU88" s="84">
        <v>1.7999999999999999E-2</v>
      </c>
      <c r="AV88" s="33">
        <v>160</v>
      </c>
      <c r="AW88" s="29">
        <v>125</v>
      </c>
      <c r="AX88" s="33">
        <v>202</v>
      </c>
      <c r="AY88" s="29">
        <v>1.8089999999999999</v>
      </c>
      <c r="AZ88" s="33" t="s">
        <v>130</v>
      </c>
      <c r="BA88" s="29">
        <v>0</v>
      </c>
      <c r="BB88" s="33" t="s">
        <v>62</v>
      </c>
      <c r="BC88" s="3" t="s">
        <v>68</v>
      </c>
      <c r="BD88" s="48">
        <v>419291</v>
      </c>
      <c r="BE88" s="76"/>
      <c r="BF88" s="76" t="s">
        <v>655</v>
      </c>
      <c r="BG88" s="6" t="s">
        <v>326</v>
      </c>
    </row>
    <row r="89" spans="1:59" x14ac:dyDescent="0.25">
      <c r="A89" s="6" t="s">
        <v>328</v>
      </c>
      <c r="B89" s="4" t="s">
        <v>124</v>
      </c>
      <c r="C89" s="8" t="s">
        <v>124</v>
      </c>
      <c r="D89" s="4">
        <v>429080</v>
      </c>
      <c r="E89" s="8" t="s">
        <v>329</v>
      </c>
      <c r="F89" s="4" t="s">
        <v>114</v>
      </c>
      <c r="G89" s="9">
        <v>51</v>
      </c>
      <c r="H89" s="7">
        <v>51</v>
      </c>
      <c r="I89" s="9">
        <v>51</v>
      </c>
      <c r="J89" s="7">
        <v>51</v>
      </c>
      <c r="K89" s="9">
        <v>51</v>
      </c>
      <c r="L89" s="7">
        <v>51</v>
      </c>
      <c r="M89" s="9">
        <v>51</v>
      </c>
      <c r="N89" s="7">
        <v>51</v>
      </c>
      <c r="O89" s="9">
        <v>51</v>
      </c>
      <c r="P89" s="7">
        <v>51</v>
      </c>
      <c r="Q89" s="9">
        <v>51</v>
      </c>
      <c r="R89" s="7">
        <v>51</v>
      </c>
      <c r="S89" s="9">
        <v>51</v>
      </c>
      <c r="T89" s="26" t="s">
        <v>97</v>
      </c>
      <c r="U89" s="27" t="s">
        <v>97</v>
      </c>
      <c r="V89" s="26" t="s">
        <v>97</v>
      </c>
      <c r="W89" s="27" t="s">
        <v>97</v>
      </c>
      <c r="X89" s="26" t="s">
        <v>97</v>
      </c>
      <c r="Y89" s="9" t="s">
        <v>97</v>
      </c>
      <c r="Z89" s="7" t="s">
        <v>97</v>
      </c>
      <c r="AA89" s="27" t="s">
        <v>97</v>
      </c>
      <c r="AB89" s="26" t="s">
        <v>97</v>
      </c>
      <c r="AC89" s="27" t="s">
        <v>97</v>
      </c>
      <c r="AD89" s="26" t="s">
        <v>97</v>
      </c>
      <c r="AE89" s="27" t="s">
        <v>97</v>
      </c>
      <c r="AF89" s="4">
        <v>12</v>
      </c>
      <c r="AG89" s="8">
        <v>36</v>
      </c>
      <c r="AH89" s="7" t="s">
        <v>126</v>
      </c>
      <c r="AI89" s="8">
        <v>7891317024482</v>
      </c>
      <c r="AJ89" s="4"/>
      <c r="AK89" s="12">
        <v>17891317024489</v>
      </c>
      <c r="AL89" s="4">
        <v>33049990</v>
      </c>
      <c r="AM89" s="60">
        <v>0</v>
      </c>
      <c r="AN89" s="4" t="s">
        <v>65</v>
      </c>
      <c r="AO89" s="8" t="s">
        <v>127</v>
      </c>
      <c r="AP89" s="4">
        <v>0</v>
      </c>
      <c r="AQ89" s="29">
        <v>40</v>
      </c>
      <c r="AR89" s="33">
        <v>40</v>
      </c>
      <c r="AS89" s="29">
        <v>175</v>
      </c>
      <c r="AT89" s="85">
        <v>0.14299999999999999</v>
      </c>
      <c r="AU89" s="84">
        <v>1.7999999999999999E-2</v>
      </c>
      <c r="AV89" s="33">
        <v>160</v>
      </c>
      <c r="AW89" s="29">
        <v>125</v>
      </c>
      <c r="AX89" s="33">
        <v>202</v>
      </c>
      <c r="AY89" s="29">
        <v>1.8089999999999999</v>
      </c>
      <c r="AZ89" s="33" t="s">
        <v>130</v>
      </c>
      <c r="BA89" s="29">
        <v>0</v>
      </c>
      <c r="BB89" s="33" t="s">
        <v>62</v>
      </c>
      <c r="BC89" s="3" t="s">
        <v>68</v>
      </c>
      <c r="BD89" s="48">
        <v>419292</v>
      </c>
      <c r="BE89" s="76"/>
      <c r="BF89" s="76" t="s">
        <v>655</v>
      </c>
      <c r="BG89" s="6" t="s">
        <v>328</v>
      </c>
    </row>
    <row r="90" spans="1:59" x14ac:dyDescent="0.25">
      <c r="A90" s="6" t="s">
        <v>330</v>
      </c>
      <c r="B90" s="4" t="s">
        <v>124</v>
      </c>
      <c r="C90" s="8" t="s">
        <v>124</v>
      </c>
      <c r="D90" s="4">
        <v>429086</v>
      </c>
      <c r="E90" s="8" t="s">
        <v>331</v>
      </c>
      <c r="F90" s="4" t="s">
        <v>114</v>
      </c>
      <c r="G90" s="9">
        <v>27.2</v>
      </c>
      <c r="H90" s="7">
        <v>27.2</v>
      </c>
      <c r="I90" s="9">
        <v>27.2</v>
      </c>
      <c r="J90" s="7">
        <v>27.2</v>
      </c>
      <c r="K90" s="9">
        <v>27.2</v>
      </c>
      <c r="L90" s="7">
        <v>27.2</v>
      </c>
      <c r="M90" s="9">
        <v>27.2</v>
      </c>
      <c r="N90" s="7">
        <v>27.2</v>
      </c>
      <c r="O90" s="9">
        <v>27.2</v>
      </c>
      <c r="P90" s="7">
        <v>27.2</v>
      </c>
      <c r="Q90" s="9">
        <v>27.2</v>
      </c>
      <c r="R90" s="7">
        <v>27.2</v>
      </c>
      <c r="S90" s="9">
        <v>27.2</v>
      </c>
      <c r="T90" s="26" t="s">
        <v>97</v>
      </c>
      <c r="U90" s="27" t="s">
        <v>97</v>
      </c>
      <c r="V90" s="26" t="s">
        <v>97</v>
      </c>
      <c r="W90" s="27" t="s">
        <v>97</v>
      </c>
      <c r="X90" s="26" t="s">
        <v>97</v>
      </c>
      <c r="Y90" s="9" t="s">
        <v>97</v>
      </c>
      <c r="Z90" s="7" t="s">
        <v>97</v>
      </c>
      <c r="AA90" s="27" t="s">
        <v>97</v>
      </c>
      <c r="AB90" s="26" t="s">
        <v>97</v>
      </c>
      <c r="AC90" s="27" t="s">
        <v>97</v>
      </c>
      <c r="AD90" s="26" t="s">
        <v>97</v>
      </c>
      <c r="AE90" s="27" t="s">
        <v>97</v>
      </c>
      <c r="AF90" s="4">
        <v>12</v>
      </c>
      <c r="AG90" s="8">
        <v>36</v>
      </c>
      <c r="AH90" s="7" t="s">
        <v>98</v>
      </c>
      <c r="AI90" s="8">
        <v>7891317024543</v>
      </c>
      <c r="AJ90" s="4"/>
      <c r="AK90" s="12">
        <v>17891317024540</v>
      </c>
      <c r="AL90" s="4">
        <v>38089199</v>
      </c>
      <c r="AM90" s="60">
        <v>0</v>
      </c>
      <c r="AN90" s="4" t="s">
        <v>65</v>
      </c>
      <c r="AO90" s="8" t="s">
        <v>62</v>
      </c>
      <c r="AP90" s="4">
        <v>0</v>
      </c>
      <c r="AQ90" s="29">
        <v>33</v>
      </c>
      <c r="AR90" s="33">
        <v>56</v>
      </c>
      <c r="AS90" s="29">
        <v>145</v>
      </c>
      <c r="AT90" s="85">
        <v>0.22500000000000001</v>
      </c>
      <c r="AU90" s="84">
        <v>2.5000000000000001E-2</v>
      </c>
      <c r="AV90" s="33">
        <v>195</v>
      </c>
      <c r="AW90" s="29">
        <v>138</v>
      </c>
      <c r="AX90" s="33">
        <v>176</v>
      </c>
      <c r="AY90" s="29">
        <v>2.7989999999999999</v>
      </c>
      <c r="AZ90" s="33" t="s">
        <v>214</v>
      </c>
      <c r="BA90" s="29">
        <v>0</v>
      </c>
      <c r="BB90" s="33" t="s">
        <v>62</v>
      </c>
      <c r="BC90" s="3" t="s">
        <v>68</v>
      </c>
      <c r="BD90" s="48">
        <v>420263</v>
      </c>
      <c r="BE90" s="76"/>
      <c r="BF90" s="76" t="s">
        <v>655</v>
      </c>
      <c r="BG90" s="6" t="s">
        <v>330</v>
      </c>
    </row>
    <row r="91" spans="1:59" x14ac:dyDescent="0.25">
      <c r="A91" s="6" t="s">
        <v>334</v>
      </c>
      <c r="B91" s="4" t="s">
        <v>124</v>
      </c>
      <c r="C91" s="8" t="s">
        <v>124</v>
      </c>
      <c r="D91" s="4">
        <v>429085</v>
      </c>
      <c r="E91" s="8" t="s">
        <v>335</v>
      </c>
      <c r="F91" s="4" t="s">
        <v>114</v>
      </c>
      <c r="G91" s="9">
        <v>17</v>
      </c>
      <c r="H91" s="7">
        <v>17</v>
      </c>
      <c r="I91" s="9">
        <v>17</v>
      </c>
      <c r="J91" s="7">
        <v>17</v>
      </c>
      <c r="K91" s="9">
        <v>17</v>
      </c>
      <c r="L91" s="7">
        <v>17</v>
      </c>
      <c r="M91" s="9">
        <v>17</v>
      </c>
      <c r="N91" s="7">
        <v>17</v>
      </c>
      <c r="O91" s="9">
        <v>17</v>
      </c>
      <c r="P91" s="7">
        <v>17</v>
      </c>
      <c r="Q91" s="9">
        <v>17</v>
      </c>
      <c r="R91" s="7">
        <v>17</v>
      </c>
      <c r="S91" s="9">
        <v>17</v>
      </c>
      <c r="T91" s="26" t="s">
        <v>97</v>
      </c>
      <c r="U91" s="27" t="s">
        <v>97</v>
      </c>
      <c r="V91" s="26" t="s">
        <v>97</v>
      </c>
      <c r="W91" s="27" t="s">
        <v>97</v>
      </c>
      <c r="X91" s="26" t="s">
        <v>97</v>
      </c>
      <c r="Y91" s="9" t="s">
        <v>97</v>
      </c>
      <c r="Z91" s="7" t="s">
        <v>97</v>
      </c>
      <c r="AA91" s="27" t="s">
        <v>97</v>
      </c>
      <c r="AB91" s="26" t="s">
        <v>97</v>
      </c>
      <c r="AC91" s="27" t="s">
        <v>97</v>
      </c>
      <c r="AD91" s="26" t="s">
        <v>97</v>
      </c>
      <c r="AE91" s="27" t="s">
        <v>97</v>
      </c>
      <c r="AF91" s="4">
        <v>12</v>
      </c>
      <c r="AG91" s="8">
        <v>36</v>
      </c>
      <c r="AH91" s="7" t="s">
        <v>98</v>
      </c>
      <c r="AI91" s="8">
        <v>7891317024536</v>
      </c>
      <c r="AJ91" s="4"/>
      <c r="AK91" s="12">
        <v>17891317024533</v>
      </c>
      <c r="AL91" s="4">
        <v>38089199</v>
      </c>
      <c r="AM91" s="60">
        <v>0</v>
      </c>
      <c r="AN91" s="4" t="s">
        <v>65</v>
      </c>
      <c r="AO91" s="8" t="s">
        <v>62</v>
      </c>
      <c r="AP91" s="4">
        <v>0</v>
      </c>
      <c r="AQ91" s="29">
        <v>33</v>
      </c>
      <c r="AR91" s="33">
        <v>56</v>
      </c>
      <c r="AS91" s="29">
        <v>145</v>
      </c>
      <c r="AT91" s="85">
        <v>0.22500000000000001</v>
      </c>
      <c r="AU91" s="84">
        <v>2.5000000000000001E-2</v>
      </c>
      <c r="AV91" s="33">
        <v>195</v>
      </c>
      <c r="AW91" s="29">
        <v>138</v>
      </c>
      <c r="AX91" s="33">
        <v>176</v>
      </c>
      <c r="AY91" s="29">
        <v>2.7989999999999999</v>
      </c>
      <c r="AZ91" s="33" t="s">
        <v>214</v>
      </c>
      <c r="BA91" s="29">
        <v>0</v>
      </c>
      <c r="BB91" s="33" t="s">
        <v>62</v>
      </c>
      <c r="BC91" s="3" t="s">
        <v>68</v>
      </c>
      <c r="BD91" s="48">
        <v>420264</v>
      </c>
      <c r="BE91" s="76"/>
      <c r="BF91" s="76" t="s">
        <v>655</v>
      </c>
      <c r="BG91" s="6" t="s">
        <v>334</v>
      </c>
    </row>
    <row r="92" spans="1:59" x14ac:dyDescent="0.25">
      <c r="A92" s="6" t="s">
        <v>336</v>
      </c>
      <c r="B92" s="4" t="s">
        <v>124</v>
      </c>
      <c r="C92" s="8" t="s">
        <v>124</v>
      </c>
      <c r="D92" s="4">
        <v>433891</v>
      </c>
      <c r="E92" s="8"/>
      <c r="F92" s="4" t="s">
        <v>114</v>
      </c>
      <c r="G92" s="9">
        <v>21.84</v>
      </c>
      <c r="H92" s="7">
        <v>21.84</v>
      </c>
      <c r="I92" s="9">
        <v>21.84</v>
      </c>
      <c r="J92" s="7">
        <v>21.84</v>
      </c>
      <c r="K92" s="9">
        <v>21.84</v>
      </c>
      <c r="L92" s="7">
        <v>21.84</v>
      </c>
      <c r="M92" s="9">
        <v>21.84</v>
      </c>
      <c r="N92" s="7">
        <v>21.84</v>
      </c>
      <c r="O92" s="9">
        <v>21.84</v>
      </c>
      <c r="P92" s="7">
        <v>21.84</v>
      </c>
      <c r="Q92" s="9">
        <v>21.84</v>
      </c>
      <c r="R92" s="7">
        <v>21.84</v>
      </c>
      <c r="S92" s="9">
        <v>21.84</v>
      </c>
      <c r="T92" s="26" t="s">
        <v>97</v>
      </c>
      <c r="U92" s="27" t="s">
        <v>97</v>
      </c>
      <c r="V92" s="26" t="s">
        <v>97</v>
      </c>
      <c r="W92" s="27" t="s">
        <v>97</v>
      </c>
      <c r="X92" s="26" t="s">
        <v>97</v>
      </c>
      <c r="Y92" s="9" t="s">
        <v>97</v>
      </c>
      <c r="Z92" s="7" t="s">
        <v>97</v>
      </c>
      <c r="AA92" s="27" t="s">
        <v>97</v>
      </c>
      <c r="AB92" s="26" t="s">
        <v>97</v>
      </c>
      <c r="AC92" s="27" t="s">
        <v>97</v>
      </c>
      <c r="AD92" s="26" t="s">
        <v>97</v>
      </c>
      <c r="AE92" s="27" t="s">
        <v>97</v>
      </c>
      <c r="AF92" s="4">
        <v>12</v>
      </c>
      <c r="AG92" s="8">
        <v>24</v>
      </c>
      <c r="AH92" s="7" t="s">
        <v>63</v>
      </c>
      <c r="AI92" s="8">
        <v>7891317041410</v>
      </c>
      <c r="AJ92" s="4"/>
      <c r="AK92" s="12">
        <v>17891317041417</v>
      </c>
      <c r="AL92" s="4">
        <v>38089199</v>
      </c>
      <c r="AM92" s="60">
        <v>0</v>
      </c>
      <c r="AN92" s="4" t="s">
        <v>65</v>
      </c>
      <c r="AO92" s="8" t="s">
        <v>62</v>
      </c>
      <c r="AP92" s="4">
        <v>0</v>
      </c>
      <c r="AQ92" s="29">
        <v>0</v>
      </c>
      <c r="AR92" s="33">
        <v>45</v>
      </c>
      <c r="AS92" s="29">
        <v>20</v>
      </c>
      <c r="AT92" s="85" t="s">
        <v>337</v>
      </c>
      <c r="AU92" s="84" t="s">
        <v>338</v>
      </c>
      <c r="AV92" s="33">
        <v>180</v>
      </c>
      <c r="AW92" s="29">
        <v>137</v>
      </c>
      <c r="AX92" s="33">
        <v>205</v>
      </c>
      <c r="AY92" s="29">
        <v>1.7210000000000001</v>
      </c>
      <c r="AZ92" s="33" t="s">
        <v>339</v>
      </c>
      <c r="BA92" s="29" t="s">
        <v>62</v>
      </c>
      <c r="BB92" s="33" t="s">
        <v>62</v>
      </c>
      <c r="BC92" s="3" t="s">
        <v>68</v>
      </c>
      <c r="BD92" s="48"/>
      <c r="BE92" s="76"/>
      <c r="BF92" s="76" t="s">
        <v>655</v>
      </c>
      <c r="BG92" s="6" t="s">
        <v>336</v>
      </c>
    </row>
    <row r="93" spans="1:59" x14ac:dyDescent="0.25">
      <c r="A93" s="6" t="s">
        <v>340</v>
      </c>
      <c r="B93" s="4" t="s">
        <v>124</v>
      </c>
      <c r="C93" s="8" t="s">
        <v>124</v>
      </c>
      <c r="D93" s="4">
        <v>429087</v>
      </c>
      <c r="E93" s="8" t="s">
        <v>341</v>
      </c>
      <c r="F93" s="4" t="s">
        <v>114</v>
      </c>
      <c r="G93" s="9">
        <v>14.7</v>
      </c>
      <c r="H93" s="7">
        <v>14.7</v>
      </c>
      <c r="I93" s="9">
        <v>14.7</v>
      </c>
      <c r="J93" s="7">
        <v>14.7</v>
      </c>
      <c r="K93" s="9">
        <v>14.7</v>
      </c>
      <c r="L93" s="7">
        <v>14.7</v>
      </c>
      <c r="M93" s="9">
        <v>14.7</v>
      </c>
      <c r="N93" s="7">
        <v>14.7</v>
      </c>
      <c r="O93" s="9">
        <v>14.7</v>
      </c>
      <c r="P93" s="7">
        <v>14.7</v>
      </c>
      <c r="Q93" s="9">
        <v>14.7</v>
      </c>
      <c r="R93" s="7">
        <v>14.7</v>
      </c>
      <c r="S93" s="9">
        <v>14.7</v>
      </c>
      <c r="T93" s="26" t="s">
        <v>97</v>
      </c>
      <c r="U93" s="27" t="s">
        <v>97</v>
      </c>
      <c r="V93" s="26" t="s">
        <v>97</v>
      </c>
      <c r="W93" s="27" t="s">
        <v>97</v>
      </c>
      <c r="X93" s="26" t="s">
        <v>97</v>
      </c>
      <c r="Y93" s="9" t="s">
        <v>97</v>
      </c>
      <c r="Z93" s="7" t="s">
        <v>97</v>
      </c>
      <c r="AA93" s="27" t="s">
        <v>97</v>
      </c>
      <c r="AB93" s="26" t="s">
        <v>97</v>
      </c>
      <c r="AC93" s="27" t="s">
        <v>97</v>
      </c>
      <c r="AD93" s="26" t="s">
        <v>97</v>
      </c>
      <c r="AE93" s="27" t="s">
        <v>97</v>
      </c>
      <c r="AF93" s="4">
        <v>12</v>
      </c>
      <c r="AG93" s="8">
        <v>36</v>
      </c>
      <c r="AH93" s="7" t="s">
        <v>98</v>
      </c>
      <c r="AI93" s="8">
        <v>7891317024550</v>
      </c>
      <c r="AJ93" s="4"/>
      <c r="AK93" s="12">
        <v>17891317024557</v>
      </c>
      <c r="AL93" s="4">
        <v>38089199</v>
      </c>
      <c r="AM93" s="60">
        <v>0</v>
      </c>
      <c r="AN93" s="4" t="s">
        <v>65</v>
      </c>
      <c r="AO93" s="8" t="s">
        <v>62</v>
      </c>
      <c r="AP93" s="4">
        <v>0</v>
      </c>
      <c r="AQ93" s="29">
        <v>33</v>
      </c>
      <c r="AR93" s="33">
        <v>56</v>
      </c>
      <c r="AS93" s="29">
        <v>145</v>
      </c>
      <c r="AT93" s="85">
        <v>0.22500000000000001</v>
      </c>
      <c r="AU93" s="84">
        <v>2.5000000000000001E-2</v>
      </c>
      <c r="AV93" s="33">
        <v>195</v>
      </c>
      <c r="AW93" s="29">
        <v>138</v>
      </c>
      <c r="AX93" s="33">
        <v>176</v>
      </c>
      <c r="AY93" s="29">
        <v>2.7989999999999999</v>
      </c>
      <c r="AZ93" s="33" t="s">
        <v>214</v>
      </c>
      <c r="BA93" s="29">
        <v>0</v>
      </c>
      <c r="BB93" s="33" t="s">
        <v>62</v>
      </c>
      <c r="BC93" s="3" t="s">
        <v>68</v>
      </c>
      <c r="BD93" s="48">
        <v>421412</v>
      </c>
      <c r="BE93" s="76"/>
      <c r="BF93" s="76" t="s">
        <v>655</v>
      </c>
      <c r="BG93" s="6" t="s">
        <v>340</v>
      </c>
    </row>
    <row r="94" spans="1:59" x14ac:dyDescent="0.25">
      <c r="A94" s="6" t="s">
        <v>342</v>
      </c>
      <c r="B94" s="4" t="s">
        <v>124</v>
      </c>
      <c r="C94" s="8" t="s">
        <v>124</v>
      </c>
      <c r="D94" s="4">
        <v>429088</v>
      </c>
      <c r="E94" s="8" t="s">
        <v>343</v>
      </c>
      <c r="F94" s="4" t="s">
        <v>114</v>
      </c>
      <c r="G94" s="9">
        <v>24.5</v>
      </c>
      <c r="H94" s="7">
        <v>24.5</v>
      </c>
      <c r="I94" s="9">
        <v>24.5</v>
      </c>
      <c r="J94" s="7">
        <v>24.5</v>
      </c>
      <c r="K94" s="9">
        <v>24.5</v>
      </c>
      <c r="L94" s="7">
        <v>24.5</v>
      </c>
      <c r="M94" s="9">
        <v>24.5</v>
      </c>
      <c r="N94" s="7">
        <v>24.5</v>
      </c>
      <c r="O94" s="9">
        <v>24.5</v>
      </c>
      <c r="P94" s="7">
        <v>24.5</v>
      </c>
      <c r="Q94" s="9">
        <v>24.5</v>
      </c>
      <c r="R94" s="7">
        <v>24.5</v>
      </c>
      <c r="S94" s="9">
        <v>24.5</v>
      </c>
      <c r="T94" s="26" t="s">
        <v>97</v>
      </c>
      <c r="U94" s="27" t="s">
        <v>97</v>
      </c>
      <c r="V94" s="26" t="s">
        <v>97</v>
      </c>
      <c r="W94" s="27" t="s">
        <v>97</v>
      </c>
      <c r="X94" s="26" t="s">
        <v>97</v>
      </c>
      <c r="Y94" s="9" t="s">
        <v>97</v>
      </c>
      <c r="Z94" s="7" t="s">
        <v>97</v>
      </c>
      <c r="AA94" s="27" t="s">
        <v>97</v>
      </c>
      <c r="AB94" s="26" t="s">
        <v>97</v>
      </c>
      <c r="AC94" s="27" t="s">
        <v>97</v>
      </c>
      <c r="AD94" s="26" t="s">
        <v>97</v>
      </c>
      <c r="AE94" s="27" t="s">
        <v>97</v>
      </c>
      <c r="AF94" s="4">
        <v>12</v>
      </c>
      <c r="AG94" s="8">
        <v>36</v>
      </c>
      <c r="AH94" s="7" t="s">
        <v>98</v>
      </c>
      <c r="AI94" s="8">
        <v>7891317024567</v>
      </c>
      <c r="AJ94" s="4"/>
      <c r="AK94" s="12">
        <v>17891317024564</v>
      </c>
      <c r="AL94" s="4">
        <v>38089199</v>
      </c>
      <c r="AM94" s="60">
        <v>0</v>
      </c>
      <c r="AN94" s="4" t="s">
        <v>65</v>
      </c>
      <c r="AO94" s="8" t="s">
        <v>62</v>
      </c>
      <c r="AP94" s="4">
        <v>0</v>
      </c>
      <c r="AQ94" s="29">
        <v>33</v>
      </c>
      <c r="AR94" s="33">
        <v>56</v>
      </c>
      <c r="AS94" s="29">
        <v>145</v>
      </c>
      <c r="AT94" s="85">
        <v>0.22500000000000001</v>
      </c>
      <c r="AU94" s="84">
        <v>2.5000000000000001E-2</v>
      </c>
      <c r="AV94" s="33">
        <v>195</v>
      </c>
      <c r="AW94" s="29">
        <v>138</v>
      </c>
      <c r="AX94" s="33">
        <v>176</v>
      </c>
      <c r="AY94" s="29">
        <v>2.7989999999999999</v>
      </c>
      <c r="AZ94" s="33" t="s">
        <v>214</v>
      </c>
      <c r="BA94" s="29">
        <v>0</v>
      </c>
      <c r="BB94" s="33" t="s">
        <v>62</v>
      </c>
      <c r="BC94" s="3" t="s">
        <v>68</v>
      </c>
      <c r="BD94" s="48">
        <v>420265</v>
      </c>
      <c r="BE94" s="76"/>
      <c r="BF94" s="76" t="s">
        <v>655</v>
      </c>
      <c r="BG94" s="6" t="s">
        <v>342</v>
      </c>
    </row>
    <row r="95" spans="1:59" x14ac:dyDescent="0.25">
      <c r="A95" s="6" t="s">
        <v>344</v>
      </c>
      <c r="B95" s="7" t="s">
        <v>124</v>
      </c>
      <c r="C95" s="8" t="s">
        <v>124</v>
      </c>
      <c r="D95" s="4">
        <v>429068</v>
      </c>
      <c r="E95" s="8" t="s">
        <v>62</v>
      </c>
      <c r="F95" s="7" t="s">
        <v>114</v>
      </c>
      <c r="G95" s="9">
        <v>18</v>
      </c>
      <c r="H95" s="7">
        <v>18</v>
      </c>
      <c r="I95" s="9">
        <v>18</v>
      </c>
      <c r="J95" s="7">
        <v>18</v>
      </c>
      <c r="K95" s="9">
        <v>18</v>
      </c>
      <c r="L95" s="7">
        <v>18</v>
      </c>
      <c r="M95" s="9">
        <v>18</v>
      </c>
      <c r="N95" s="7">
        <v>18</v>
      </c>
      <c r="O95" s="9">
        <v>18</v>
      </c>
      <c r="P95" s="7">
        <v>18</v>
      </c>
      <c r="Q95" s="9">
        <v>18</v>
      </c>
      <c r="R95" s="7">
        <v>18</v>
      </c>
      <c r="S95" s="9">
        <v>18</v>
      </c>
      <c r="T95" s="26" t="s">
        <v>97</v>
      </c>
      <c r="U95" s="27" t="s">
        <v>97</v>
      </c>
      <c r="V95" s="26" t="s">
        <v>97</v>
      </c>
      <c r="W95" s="27" t="s">
        <v>97</v>
      </c>
      <c r="X95" s="26" t="s">
        <v>97</v>
      </c>
      <c r="Y95" s="9" t="s">
        <v>97</v>
      </c>
      <c r="Z95" s="7" t="s">
        <v>97</v>
      </c>
      <c r="AA95" s="27" t="s">
        <v>97</v>
      </c>
      <c r="AB95" s="26" t="s">
        <v>97</v>
      </c>
      <c r="AC95" s="27" t="s">
        <v>97</v>
      </c>
      <c r="AD95" s="26" t="s">
        <v>97</v>
      </c>
      <c r="AE95" s="27" t="s">
        <v>97</v>
      </c>
      <c r="AF95" s="4" t="s">
        <v>191</v>
      </c>
      <c r="AG95" s="8" t="s">
        <v>72</v>
      </c>
      <c r="AH95" s="7" t="s">
        <v>98</v>
      </c>
      <c r="AI95" s="8">
        <v>7891317024369</v>
      </c>
      <c r="AJ95" s="4"/>
      <c r="AK95" s="12">
        <v>17891317024366</v>
      </c>
      <c r="AL95" s="4">
        <v>34013000</v>
      </c>
      <c r="AM95" s="5">
        <v>0</v>
      </c>
      <c r="AN95" s="4" t="s">
        <v>65</v>
      </c>
      <c r="AO95" s="5" t="s">
        <v>346</v>
      </c>
      <c r="AP95" s="4">
        <v>0</v>
      </c>
      <c r="AQ95" s="29">
        <v>50</v>
      </c>
      <c r="AR95" s="32">
        <v>50</v>
      </c>
      <c r="AS95" s="27">
        <v>160</v>
      </c>
      <c r="AT95" s="83">
        <v>0.22239999999999999</v>
      </c>
      <c r="AU95" s="84">
        <v>2.24E-2</v>
      </c>
      <c r="AV95" s="31">
        <v>200</v>
      </c>
      <c r="AW95" s="27">
        <v>154</v>
      </c>
      <c r="AX95" s="31">
        <v>189</v>
      </c>
      <c r="AY95" s="27">
        <v>2.7839999999999998</v>
      </c>
      <c r="AZ95" s="33" t="s">
        <v>347</v>
      </c>
      <c r="BA95" s="29">
        <v>0</v>
      </c>
      <c r="BB95" s="26" t="s">
        <v>62</v>
      </c>
      <c r="BC95" s="3" t="s">
        <v>68</v>
      </c>
      <c r="BD95" s="48">
        <v>404709</v>
      </c>
      <c r="BE95" s="76"/>
      <c r="BF95" s="76" t="s">
        <v>655</v>
      </c>
      <c r="BG95" s="6" t="s">
        <v>344</v>
      </c>
    </row>
    <row r="96" spans="1:59" x14ac:dyDescent="0.25">
      <c r="A96" s="6" t="s">
        <v>348</v>
      </c>
      <c r="B96" s="7" t="s">
        <v>124</v>
      </c>
      <c r="C96" s="8" t="s">
        <v>124</v>
      </c>
      <c r="D96" s="4">
        <v>429069</v>
      </c>
      <c r="E96" s="8" t="s">
        <v>62</v>
      </c>
      <c r="F96" s="7" t="s">
        <v>114</v>
      </c>
      <c r="G96" s="9">
        <v>23.9</v>
      </c>
      <c r="H96" s="7">
        <v>23.9</v>
      </c>
      <c r="I96" s="9">
        <v>23.9</v>
      </c>
      <c r="J96" s="7">
        <v>23.9</v>
      </c>
      <c r="K96" s="9">
        <v>23.9</v>
      </c>
      <c r="L96" s="7">
        <v>23.9</v>
      </c>
      <c r="M96" s="9">
        <v>23.9</v>
      </c>
      <c r="N96" s="7">
        <v>23.9</v>
      </c>
      <c r="O96" s="9">
        <v>23.9</v>
      </c>
      <c r="P96" s="7">
        <v>23.9</v>
      </c>
      <c r="Q96" s="9">
        <v>23.9</v>
      </c>
      <c r="R96" s="7">
        <v>23.9</v>
      </c>
      <c r="S96" s="9">
        <v>23.9</v>
      </c>
      <c r="T96" s="26" t="s">
        <v>97</v>
      </c>
      <c r="U96" s="27" t="s">
        <v>97</v>
      </c>
      <c r="V96" s="26" t="s">
        <v>97</v>
      </c>
      <c r="W96" s="27" t="s">
        <v>97</v>
      </c>
      <c r="X96" s="26" t="s">
        <v>97</v>
      </c>
      <c r="Y96" s="9" t="s">
        <v>97</v>
      </c>
      <c r="Z96" s="7" t="s">
        <v>97</v>
      </c>
      <c r="AA96" s="27" t="s">
        <v>97</v>
      </c>
      <c r="AB96" s="26" t="s">
        <v>97</v>
      </c>
      <c r="AC96" s="27" t="s">
        <v>97</v>
      </c>
      <c r="AD96" s="26" t="s">
        <v>97</v>
      </c>
      <c r="AE96" s="27" t="s">
        <v>97</v>
      </c>
      <c r="AF96" s="4" t="s">
        <v>191</v>
      </c>
      <c r="AG96" s="8" t="s">
        <v>72</v>
      </c>
      <c r="AH96" s="7" t="s">
        <v>98</v>
      </c>
      <c r="AI96" s="8">
        <v>7891317024376</v>
      </c>
      <c r="AJ96" s="4"/>
      <c r="AK96" s="12">
        <v>17891317024373</v>
      </c>
      <c r="AL96" s="4">
        <v>34013000</v>
      </c>
      <c r="AM96" s="5">
        <v>0</v>
      </c>
      <c r="AN96" s="4" t="s">
        <v>65</v>
      </c>
      <c r="AO96" s="5" t="s">
        <v>346</v>
      </c>
      <c r="AP96" s="4">
        <v>0</v>
      </c>
      <c r="AQ96" s="29">
        <v>50</v>
      </c>
      <c r="AR96" s="32">
        <v>50</v>
      </c>
      <c r="AS96" s="27">
        <v>210</v>
      </c>
      <c r="AT96" s="83">
        <v>0.32650000000000001</v>
      </c>
      <c r="AU96" s="84">
        <v>2.6499999999999999E-2</v>
      </c>
      <c r="AV96" s="31">
        <v>200</v>
      </c>
      <c r="AW96" s="27">
        <v>150</v>
      </c>
      <c r="AX96" s="31">
        <v>240</v>
      </c>
      <c r="AY96" s="27">
        <v>4.0490000000000004</v>
      </c>
      <c r="AZ96" s="33" t="s">
        <v>347</v>
      </c>
      <c r="BA96" s="29">
        <v>0</v>
      </c>
      <c r="BB96" s="26" t="s">
        <v>62</v>
      </c>
      <c r="BC96" s="3" t="s">
        <v>68</v>
      </c>
      <c r="BD96" s="48">
        <v>404710</v>
      </c>
      <c r="BE96" s="76"/>
      <c r="BF96" s="76" t="s">
        <v>655</v>
      </c>
      <c r="BG96" s="6" t="s">
        <v>348</v>
      </c>
    </row>
    <row r="97" spans="1:59" x14ac:dyDescent="0.25">
      <c r="A97" s="6" t="s">
        <v>350</v>
      </c>
      <c r="B97" s="7" t="s">
        <v>124</v>
      </c>
      <c r="C97" s="8" t="s">
        <v>124</v>
      </c>
      <c r="D97" s="4">
        <v>429070</v>
      </c>
      <c r="E97" s="8" t="s">
        <v>62</v>
      </c>
      <c r="F97" s="7" t="s">
        <v>114</v>
      </c>
      <c r="G97" s="9">
        <v>23.9</v>
      </c>
      <c r="H97" s="7">
        <v>23.9</v>
      </c>
      <c r="I97" s="9">
        <v>23.9</v>
      </c>
      <c r="J97" s="7">
        <v>23.9</v>
      </c>
      <c r="K97" s="9">
        <v>23.9</v>
      </c>
      <c r="L97" s="7">
        <v>23.9</v>
      </c>
      <c r="M97" s="9">
        <v>23.9</v>
      </c>
      <c r="N97" s="7">
        <v>23.9</v>
      </c>
      <c r="O97" s="9">
        <v>23.9</v>
      </c>
      <c r="P97" s="7">
        <v>23.9</v>
      </c>
      <c r="Q97" s="9">
        <v>23.9</v>
      </c>
      <c r="R97" s="7">
        <v>23.9</v>
      </c>
      <c r="S97" s="9">
        <v>23.9</v>
      </c>
      <c r="T97" s="26" t="s">
        <v>97</v>
      </c>
      <c r="U97" s="27" t="s">
        <v>97</v>
      </c>
      <c r="V97" s="26" t="s">
        <v>97</v>
      </c>
      <c r="W97" s="27" t="s">
        <v>97</v>
      </c>
      <c r="X97" s="26" t="s">
        <v>97</v>
      </c>
      <c r="Y97" s="9" t="s">
        <v>97</v>
      </c>
      <c r="Z97" s="7" t="s">
        <v>97</v>
      </c>
      <c r="AA97" s="27" t="s">
        <v>97</v>
      </c>
      <c r="AB97" s="26" t="s">
        <v>97</v>
      </c>
      <c r="AC97" s="27" t="s">
        <v>97</v>
      </c>
      <c r="AD97" s="26" t="s">
        <v>97</v>
      </c>
      <c r="AE97" s="27" t="s">
        <v>97</v>
      </c>
      <c r="AF97" s="4" t="s">
        <v>191</v>
      </c>
      <c r="AG97" s="8" t="s">
        <v>72</v>
      </c>
      <c r="AH97" s="7" t="s">
        <v>98</v>
      </c>
      <c r="AI97" s="8">
        <v>7891317024383</v>
      </c>
      <c r="AJ97" s="4"/>
      <c r="AK97" s="12">
        <v>17891317024380</v>
      </c>
      <c r="AL97" s="4">
        <v>34013000</v>
      </c>
      <c r="AM97" s="5">
        <v>0</v>
      </c>
      <c r="AN97" s="4" t="s">
        <v>65</v>
      </c>
      <c r="AO97" s="5" t="s">
        <v>346</v>
      </c>
      <c r="AP97" s="4">
        <v>0</v>
      </c>
      <c r="AQ97" s="29">
        <v>50</v>
      </c>
      <c r="AR97" s="32">
        <v>50</v>
      </c>
      <c r="AS97" s="27">
        <v>210</v>
      </c>
      <c r="AT97" s="83">
        <v>0.32650000000000001</v>
      </c>
      <c r="AU97" s="84">
        <v>2.6499999999999999E-2</v>
      </c>
      <c r="AV97" s="31">
        <v>200</v>
      </c>
      <c r="AW97" s="27">
        <v>150</v>
      </c>
      <c r="AX97" s="31">
        <v>240</v>
      </c>
      <c r="AY97" s="27">
        <v>4.0490000000000004</v>
      </c>
      <c r="AZ97" s="33" t="s">
        <v>347</v>
      </c>
      <c r="BA97" s="29">
        <v>0</v>
      </c>
      <c r="BB97" s="26" t="s">
        <v>62</v>
      </c>
      <c r="BC97" s="3" t="s">
        <v>68</v>
      </c>
      <c r="BD97" s="48">
        <v>404711</v>
      </c>
      <c r="BE97" s="76"/>
      <c r="BF97" s="76" t="s">
        <v>655</v>
      </c>
      <c r="BG97" s="6" t="s">
        <v>350</v>
      </c>
    </row>
    <row r="98" spans="1:59" x14ac:dyDescent="0.25">
      <c r="A98" s="66" t="s">
        <v>627</v>
      </c>
      <c r="B98" s="67" t="s">
        <v>58</v>
      </c>
      <c r="C98" s="68" t="s">
        <v>124</v>
      </c>
      <c r="D98" s="89">
        <v>433915</v>
      </c>
      <c r="E98" s="8"/>
      <c r="F98" s="67" t="s">
        <v>114</v>
      </c>
      <c r="G98" s="9">
        <v>50.99</v>
      </c>
      <c r="H98" s="7">
        <v>50.99</v>
      </c>
      <c r="I98" s="9">
        <v>50.99</v>
      </c>
      <c r="J98" s="7">
        <v>50.99</v>
      </c>
      <c r="K98" s="9">
        <v>50.99</v>
      </c>
      <c r="L98" s="7">
        <v>50.99</v>
      </c>
      <c r="M98" s="9">
        <v>50.99</v>
      </c>
      <c r="N98" s="7">
        <v>50.99</v>
      </c>
      <c r="O98" s="9">
        <v>50.99</v>
      </c>
      <c r="P98" s="7">
        <v>50.99</v>
      </c>
      <c r="Q98" s="9">
        <v>50.99</v>
      </c>
      <c r="R98" s="7">
        <v>50.99</v>
      </c>
      <c r="S98" s="9">
        <v>50.99</v>
      </c>
      <c r="T98" s="26" t="s">
        <v>97</v>
      </c>
      <c r="U98" s="27" t="s">
        <v>97</v>
      </c>
      <c r="V98" s="26" t="s">
        <v>97</v>
      </c>
      <c r="W98" s="27" t="s">
        <v>97</v>
      </c>
      <c r="X98" s="26" t="s">
        <v>97</v>
      </c>
      <c r="Y98" s="9" t="s">
        <v>97</v>
      </c>
      <c r="Z98" s="7" t="s">
        <v>97</v>
      </c>
      <c r="AA98" s="27" t="s">
        <v>97</v>
      </c>
      <c r="AB98" s="26" t="s">
        <v>97</v>
      </c>
      <c r="AC98" s="27" t="s">
        <v>97</v>
      </c>
      <c r="AD98" s="26" t="s">
        <v>97</v>
      </c>
      <c r="AE98" s="27" t="s">
        <v>97</v>
      </c>
      <c r="AF98" s="67">
        <v>24</v>
      </c>
      <c r="AG98" s="68">
        <v>36</v>
      </c>
      <c r="AH98" s="67" t="s">
        <v>628</v>
      </c>
      <c r="AI98" s="70">
        <v>7891317041397</v>
      </c>
      <c r="AJ98" s="4"/>
      <c r="AK98" s="70">
        <v>17891317041394</v>
      </c>
      <c r="AL98" s="4">
        <v>33049990</v>
      </c>
      <c r="AM98" s="5"/>
      <c r="AN98" s="62" t="s">
        <v>65</v>
      </c>
      <c r="AO98" s="63" t="s">
        <v>65</v>
      </c>
      <c r="AP98" s="71">
        <v>0.14299999999999999</v>
      </c>
      <c r="AQ98" s="70" t="s">
        <v>65</v>
      </c>
      <c r="AR98" s="89" t="s">
        <v>629</v>
      </c>
      <c r="AS98" s="68" t="s">
        <v>630</v>
      </c>
      <c r="AT98" s="90" t="s">
        <v>631</v>
      </c>
      <c r="AU98" s="91" t="s">
        <v>632</v>
      </c>
      <c r="AV98" s="67" t="s">
        <v>633</v>
      </c>
      <c r="AW98" s="68" t="s">
        <v>634</v>
      </c>
      <c r="AX98" s="67" t="s">
        <v>635</v>
      </c>
      <c r="AY98" s="68" t="s">
        <v>636</v>
      </c>
      <c r="AZ98" s="33" t="s">
        <v>637</v>
      </c>
      <c r="BA98" s="68" t="s">
        <v>65</v>
      </c>
      <c r="BB98" s="67" t="s">
        <v>65</v>
      </c>
      <c r="BC98" s="68" t="s">
        <v>68</v>
      </c>
      <c r="BD98" s="48"/>
      <c r="BE98" s="76"/>
      <c r="BF98" s="76" t="s">
        <v>655</v>
      </c>
      <c r="BG98" s="6"/>
    </row>
    <row r="99" spans="1:59" x14ac:dyDescent="0.25">
      <c r="A99" s="66" t="s">
        <v>638</v>
      </c>
      <c r="B99" s="67" t="s">
        <v>58</v>
      </c>
      <c r="C99" s="68" t="s">
        <v>124</v>
      </c>
      <c r="D99" s="89">
        <v>433916</v>
      </c>
      <c r="E99" s="8"/>
      <c r="F99" s="67" t="s">
        <v>114</v>
      </c>
      <c r="G99" s="9">
        <v>55.99</v>
      </c>
      <c r="H99" s="7">
        <v>55.99</v>
      </c>
      <c r="I99" s="9">
        <v>55.99</v>
      </c>
      <c r="J99" s="7">
        <v>55.99</v>
      </c>
      <c r="K99" s="9">
        <v>55.99</v>
      </c>
      <c r="L99" s="7">
        <v>55.99</v>
      </c>
      <c r="M99" s="9">
        <v>55.99</v>
      </c>
      <c r="N99" s="7">
        <v>55.99</v>
      </c>
      <c r="O99" s="9">
        <v>55.99</v>
      </c>
      <c r="P99" s="7">
        <v>55.99</v>
      </c>
      <c r="Q99" s="9">
        <v>55.99</v>
      </c>
      <c r="R99" s="7">
        <v>55.99</v>
      </c>
      <c r="S99" s="9">
        <v>55.99</v>
      </c>
      <c r="T99" s="26" t="s">
        <v>97</v>
      </c>
      <c r="U99" s="27" t="s">
        <v>97</v>
      </c>
      <c r="V99" s="26" t="s">
        <v>97</v>
      </c>
      <c r="W99" s="27" t="s">
        <v>97</v>
      </c>
      <c r="X99" s="26" t="s">
        <v>97</v>
      </c>
      <c r="Y99" s="9" t="s">
        <v>97</v>
      </c>
      <c r="Z99" s="7" t="s">
        <v>97</v>
      </c>
      <c r="AA99" s="27" t="s">
        <v>97</v>
      </c>
      <c r="AB99" s="26" t="s">
        <v>97</v>
      </c>
      <c r="AC99" s="27" t="s">
        <v>97</v>
      </c>
      <c r="AD99" s="26" t="s">
        <v>97</v>
      </c>
      <c r="AE99" s="27" t="s">
        <v>97</v>
      </c>
      <c r="AF99" s="67">
        <v>24</v>
      </c>
      <c r="AG99" s="68">
        <v>36</v>
      </c>
      <c r="AH99" s="67" t="s">
        <v>628</v>
      </c>
      <c r="AI99" s="70">
        <v>7891317041403</v>
      </c>
      <c r="AJ99" s="4"/>
      <c r="AK99" s="70">
        <v>17891317041400</v>
      </c>
      <c r="AL99" s="4">
        <v>33049990</v>
      </c>
      <c r="AM99" s="5">
        <v>20</v>
      </c>
      <c r="AN99" s="62" t="s">
        <v>65</v>
      </c>
      <c r="AO99" s="63" t="s">
        <v>65</v>
      </c>
      <c r="AP99" s="71">
        <v>0.14299999999999999</v>
      </c>
      <c r="AQ99" s="70" t="s">
        <v>65</v>
      </c>
      <c r="AR99" s="89" t="s">
        <v>629</v>
      </c>
      <c r="AS99" s="68" t="s">
        <v>630</v>
      </c>
      <c r="AT99" s="90" t="s">
        <v>631</v>
      </c>
      <c r="AU99" s="91" t="s">
        <v>632</v>
      </c>
      <c r="AV99" s="67" t="s">
        <v>633</v>
      </c>
      <c r="AW99" s="68" t="s">
        <v>634</v>
      </c>
      <c r="AX99" s="67" t="s">
        <v>635</v>
      </c>
      <c r="AY99" s="68" t="s">
        <v>636</v>
      </c>
      <c r="AZ99" s="33" t="s">
        <v>639</v>
      </c>
      <c r="BA99" s="68" t="s">
        <v>65</v>
      </c>
      <c r="BB99" s="67" t="s">
        <v>65</v>
      </c>
      <c r="BC99" s="68" t="s">
        <v>68</v>
      </c>
      <c r="BD99" s="48"/>
      <c r="BE99" s="76"/>
      <c r="BF99" s="76" t="s">
        <v>655</v>
      </c>
      <c r="BG99" s="6"/>
    </row>
    <row r="100" spans="1:59" x14ac:dyDescent="0.25">
      <c r="A100" s="61" t="s">
        <v>640</v>
      </c>
      <c r="B100" s="62" t="s">
        <v>58</v>
      </c>
      <c r="C100" s="63" t="s">
        <v>124</v>
      </c>
      <c r="D100" s="86">
        <v>434419</v>
      </c>
      <c r="E100" s="63" t="s">
        <v>65</v>
      </c>
      <c r="F100" s="62" t="s">
        <v>114</v>
      </c>
      <c r="G100" s="9">
        <v>13.788500000000003</v>
      </c>
      <c r="H100" s="7">
        <v>13.788500000000003</v>
      </c>
      <c r="I100" s="9">
        <v>13.788500000000003</v>
      </c>
      <c r="J100" s="7">
        <v>13.788500000000003</v>
      </c>
      <c r="K100" s="9">
        <v>13.79</v>
      </c>
      <c r="L100" s="7">
        <v>13.788500000000003</v>
      </c>
      <c r="M100" s="9">
        <v>13.788500000000003</v>
      </c>
      <c r="N100" s="7">
        <v>13.788500000000003</v>
      </c>
      <c r="O100" s="9">
        <v>13.788500000000003</v>
      </c>
      <c r="P100" s="7">
        <v>13.788500000000003</v>
      </c>
      <c r="Q100" s="9">
        <v>13.788500000000003</v>
      </c>
      <c r="R100" s="7">
        <v>13.788500000000003</v>
      </c>
      <c r="S100" s="9">
        <v>13.788500000000003</v>
      </c>
      <c r="T100" s="26" t="s">
        <v>97</v>
      </c>
      <c r="U100" s="27" t="s">
        <v>97</v>
      </c>
      <c r="V100" s="26" t="s">
        <v>97</v>
      </c>
      <c r="W100" s="27" t="s">
        <v>97</v>
      </c>
      <c r="X100" s="26" t="s">
        <v>97</v>
      </c>
      <c r="Y100" s="9" t="s">
        <v>97</v>
      </c>
      <c r="Z100" s="7" t="s">
        <v>97</v>
      </c>
      <c r="AA100" s="27" t="s">
        <v>97</v>
      </c>
      <c r="AB100" s="26" t="s">
        <v>97</v>
      </c>
      <c r="AC100" s="27" t="s">
        <v>97</v>
      </c>
      <c r="AD100" s="26" t="s">
        <v>97</v>
      </c>
      <c r="AE100" s="27" t="s">
        <v>97</v>
      </c>
      <c r="AF100" s="62">
        <v>24</v>
      </c>
      <c r="AG100" s="63">
        <v>36</v>
      </c>
      <c r="AH100" s="62" t="s">
        <v>641</v>
      </c>
      <c r="AI100" s="65">
        <v>7891317043391</v>
      </c>
      <c r="AJ100" s="62" t="s">
        <v>65</v>
      </c>
      <c r="AK100" s="65">
        <v>17891317043398</v>
      </c>
      <c r="AL100" s="4">
        <v>38089199</v>
      </c>
      <c r="AM100" s="63">
        <v>0</v>
      </c>
      <c r="AN100" s="62" t="s">
        <v>65</v>
      </c>
      <c r="AO100" s="63" t="s">
        <v>65</v>
      </c>
      <c r="AP100" s="62" t="s">
        <v>188</v>
      </c>
      <c r="AQ100" s="65" t="s">
        <v>642</v>
      </c>
      <c r="AR100" s="86" t="s">
        <v>642</v>
      </c>
      <c r="AS100" s="63" t="s">
        <v>643</v>
      </c>
      <c r="AT100" s="92" t="s">
        <v>644</v>
      </c>
      <c r="AU100" s="91" t="s">
        <v>644</v>
      </c>
      <c r="AV100" s="67" t="s">
        <v>645</v>
      </c>
      <c r="AW100" s="63" t="s">
        <v>646</v>
      </c>
      <c r="AX100" s="62" t="s">
        <v>647</v>
      </c>
      <c r="AY100" s="63" t="s">
        <v>648</v>
      </c>
      <c r="AZ100" s="33" t="s">
        <v>649</v>
      </c>
      <c r="BA100" s="63" t="s">
        <v>65</v>
      </c>
      <c r="BB100" s="67" t="s">
        <v>65</v>
      </c>
      <c r="BC100" s="63" t="s">
        <v>68</v>
      </c>
      <c r="BD100" s="63"/>
      <c r="BE100" s="76"/>
      <c r="BF100" s="76" t="s">
        <v>655</v>
      </c>
      <c r="BG100" s="6"/>
    </row>
    <row r="101" spans="1:59" x14ac:dyDescent="0.25">
      <c r="A101" s="66" t="s">
        <v>657</v>
      </c>
      <c r="B101" s="67" t="s">
        <v>58</v>
      </c>
      <c r="C101" s="68" t="s">
        <v>124</v>
      </c>
      <c r="D101" s="67">
        <v>435010</v>
      </c>
      <c r="E101" s="68"/>
      <c r="F101" s="67" t="s">
        <v>114</v>
      </c>
      <c r="G101" s="9">
        <v>28.2</v>
      </c>
      <c r="H101" s="7">
        <v>28.2</v>
      </c>
      <c r="I101" s="9">
        <v>28.2</v>
      </c>
      <c r="J101" s="7">
        <v>28.2</v>
      </c>
      <c r="K101" s="9">
        <v>28.2</v>
      </c>
      <c r="L101" s="7">
        <v>28.2</v>
      </c>
      <c r="M101" s="9">
        <v>28.2</v>
      </c>
      <c r="N101" s="67">
        <v>28.2</v>
      </c>
      <c r="O101" s="68">
        <v>28.2</v>
      </c>
      <c r="P101" s="67">
        <v>28.2</v>
      </c>
      <c r="Q101" s="68">
        <v>28.2</v>
      </c>
      <c r="R101" s="67">
        <v>28.2</v>
      </c>
      <c r="S101" s="68">
        <v>28.2</v>
      </c>
      <c r="T101" s="67" t="s">
        <v>97</v>
      </c>
      <c r="U101" s="68" t="s">
        <v>97</v>
      </c>
      <c r="V101" s="67" t="s">
        <v>97</v>
      </c>
      <c r="W101" s="68" t="s">
        <v>97</v>
      </c>
      <c r="X101" s="67" t="s">
        <v>97</v>
      </c>
      <c r="Y101" s="68" t="s">
        <v>97</v>
      </c>
      <c r="Z101" s="67" t="s">
        <v>97</v>
      </c>
      <c r="AA101" s="68" t="s">
        <v>97</v>
      </c>
      <c r="AB101" s="67" t="s">
        <v>97</v>
      </c>
      <c r="AC101" s="68" t="s">
        <v>97</v>
      </c>
      <c r="AD101" s="67" t="s">
        <v>97</v>
      </c>
      <c r="AE101" s="70" t="s">
        <v>97</v>
      </c>
      <c r="AF101" s="67">
        <v>24</v>
      </c>
      <c r="AG101" s="68">
        <v>24</v>
      </c>
      <c r="AH101" s="67" t="s">
        <v>114</v>
      </c>
      <c r="AI101" s="70">
        <v>7891317045593</v>
      </c>
      <c r="AJ101" s="67"/>
      <c r="AK101" s="70">
        <v>17891317045590</v>
      </c>
      <c r="AL101" s="4">
        <v>33059000</v>
      </c>
      <c r="AM101" s="68" t="s">
        <v>658</v>
      </c>
      <c r="AN101" s="67" t="s">
        <v>659</v>
      </c>
      <c r="AO101" s="68" t="s">
        <v>660</v>
      </c>
      <c r="AP101" s="71">
        <v>0.14299999999999999</v>
      </c>
      <c r="AQ101" s="68">
        <v>0</v>
      </c>
      <c r="AR101" s="67" t="s">
        <v>661</v>
      </c>
      <c r="AS101" s="68" t="s">
        <v>662</v>
      </c>
      <c r="AT101" s="67" t="s">
        <v>663</v>
      </c>
      <c r="AU101" s="68" t="s">
        <v>664</v>
      </c>
      <c r="AV101" s="67" t="s">
        <v>665</v>
      </c>
      <c r="AW101" s="68" t="s">
        <v>666</v>
      </c>
      <c r="AX101" s="67" t="s">
        <v>667</v>
      </c>
      <c r="AY101" s="68" t="s">
        <v>668</v>
      </c>
      <c r="AZ101" s="33" t="s">
        <v>669</v>
      </c>
      <c r="BA101" s="68" t="s">
        <v>659</v>
      </c>
      <c r="BB101" s="67" t="s">
        <v>659</v>
      </c>
      <c r="BC101" s="68" t="s">
        <v>68</v>
      </c>
      <c r="BD101" s="63"/>
      <c r="BE101" s="76">
        <v>35</v>
      </c>
      <c r="BF101" s="76" t="s">
        <v>655</v>
      </c>
      <c r="BG101" s="6"/>
    </row>
    <row r="102" spans="1:59" x14ac:dyDescent="0.25">
      <c r="A102" s="66" t="s">
        <v>670</v>
      </c>
      <c r="B102" s="67" t="s">
        <v>58</v>
      </c>
      <c r="C102" s="68" t="s">
        <v>124</v>
      </c>
      <c r="D102" s="67">
        <v>435012</v>
      </c>
      <c r="E102" s="68"/>
      <c r="F102" s="67" t="s">
        <v>114</v>
      </c>
      <c r="G102" s="9">
        <v>29.5</v>
      </c>
      <c r="H102" s="7">
        <v>29.5</v>
      </c>
      <c r="I102" s="9">
        <v>29.5</v>
      </c>
      <c r="J102" s="7">
        <v>29.5</v>
      </c>
      <c r="K102" s="9">
        <v>29.5</v>
      </c>
      <c r="L102" s="7">
        <v>29.5</v>
      </c>
      <c r="M102" s="9">
        <v>29.5</v>
      </c>
      <c r="N102" s="67">
        <v>29.5</v>
      </c>
      <c r="O102" s="68">
        <v>29.5</v>
      </c>
      <c r="P102" s="67">
        <v>29.5</v>
      </c>
      <c r="Q102" s="68">
        <v>29.5</v>
      </c>
      <c r="R102" s="67">
        <v>29.5</v>
      </c>
      <c r="S102" s="68">
        <v>29.5</v>
      </c>
      <c r="T102" s="67" t="s">
        <v>97</v>
      </c>
      <c r="U102" s="68" t="s">
        <v>97</v>
      </c>
      <c r="V102" s="67" t="s">
        <v>97</v>
      </c>
      <c r="W102" s="68" t="s">
        <v>97</v>
      </c>
      <c r="X102" s="67" t="s">
        <v>97</v>
      </c>
      <c r="Y102" s="68" t="s">
        <v>97</v>
      </c>
      <c r="Z102" s="67" t="s">
        <v>97</v>
      </c>
      <c r="AA102" s="68" t="s">
        <v>97</v>
      </c>
      <c r="AB102" s="67" t="s">
        <v>97</v>
      </c>
      <c r="AC102" s="68" t="s">
        <v>97</v>
      </c>
      <c r="AD102" s="67" t="s">
        <v>97</v>
      </c>
      <c r="AE102" s="70" t="s">
        <v>97</v>
      </c>
      <c r="AF102" s="67">
        <v>24</v>
      </c>
      <c r="AG102" s="68">
        <v>24</v>
      </c>
      <c r="AH102" s="67" t="s">
        <v>114</v>
      </c>
      <c r="AI102" s="70">
        <v>7891317045616</v>
      </c>
      <c r="AJ102" s="67"/>
      <c r="AK102" s="70">
        <v>17891317045613</v>
      </c>
      <c r="AL102" s="4">
        <v>33059000</v>
      </c>
      <c r="AM102" s="68" t="s">
        <v>658</v>
      </c>
      <c r="AN102" s="67" t="s">
        <v>659</v>
      </c>
      <c r="AO102" s="68" t="s">
        <v>660</v>
      </c>
      <c r="AP102" s="71">
        <v>0.14299999999999999</v>
      </c>
      <c r="AQ102" s="68">
        <v>0</v>
      </c>
      <c r="AR102" s="67" t="s">
        <v>661</v>
      </c>
      <c r="AS102" s="68" t="s">
        <v>671</v>
      </c>
      <c r="AT102" s="67" t="s">
        <v>672</v>
      </c>
      <c r="AU102" s="68" t="s">
        <v>664</v>
      </c>
      <c r="AV102" s="67" t="s">
        <v>673</v>
      </c>
      <c r="AW102" s="68" t="s">
        <v>674</v>
      </c>
      <c r="AX102" s="67" t="s">
        <v>674</v>
      </c>
      <c r="AY102" s="68" t="s">
        <v>675</v>
      </c>
      <c r="AZ102" s="33" t="s">
        <v>669</v>
      </c>
      <c r="BA102" s="68" t="s">
        <v>659</v>
      </c>
      <c r="BB102" s="67" t="s">
        <v>659</v>
      </c>
      <c r="BC102" s="68" t="s">
        <v>68</v>
      </c>
      <c r="BD102" s="63"/>
      <c r="BE102" s="76">
        <v>36</v>
      </c>
      <c r="BF102" s="76" t="s">
        <v>655</v>
      </c>
      <c r="BG102" s="6"/>
    </row>
    <row r="103" spans="1:59" x14ac:dyDescent="0.25">
      <c r="A103" s="6" t="s">
        <v>352</v>
      </c>
      <c r="B103" s="7" t="s">
        <v>58</v>
      </c>
      <c r="C103" s="8" t="s">
        <v>353</v>
      </c>
      <c r="D103" s="4">
        <v>432312</v>
      </c>
      <c r="E103" s="8">
        <v>80164790023</v>
      </c>
      <c r="F103" s="7" t="s">
        <v>354</v>
      </c>
      <c r="G103" s="9">
        <v>21.736000000000001</v>
      </c>
      <c r="H103" s="7">
        <v>21.736000000000001</v>
      </c>
      <c r="I103" s="9">
        <v>21.736000000000001</v>
      </c>
      <c r="J103" s="7">
        <v>21.736000000000001</v>
      </c>
      <c r="K103" s="9">
        <v>21.74</v>
      </c>
      <c r="L103" s="7">
        <v>21.736000000000001</v>
      </c>
      <c r="M103" s="9">
        <v>21.736000000000001</v>
      </c>
      <c r="N103" s="7">
        <v>21.736000000000001</v>
      </c>
      <c r="O103" s="9">
        <v>21.736000000000001</v>
      </c>
      <c r="P103" s="7">
        <v>21.736000000000001</v>
      </c>
      <c r="Q103" s="9">
        <v>21.736000000000001</v>
      </c>
      <c r="R103" s="7">
        <v>21.736000000000001</v>
      </c>
      <c r="S103" s="9">
        <v>21.736000000000001</v>
      </c>
      <c r="T103" s="26" t="s">
        <v>97</v>
      </c>
      <c r="U103" s="27" t="s">
        <v>97</v>
      </c>
      <c r="V103" s="26" t="s">
        <v>97</v>
      </c>
      <c r="W103" s="27" t="s">
        <v>97</v>
      </c>
      <c r="X103" s="26" t="s">
        <v>97</v>
      </c>
      <c r="Y103" s="9" t="s">
        <v>97</v>
      </c>
      <c r="Z103" s="7" t="s">
        <v>97</v>
      </c>
      <c r="AA103" s="27" t="s">
        <v>97</v>
      </c>
      <c r="AB103" s="26" t="s">
        <v>97</v>
      </c>
      <c r="AC103" s="27" t="s">
        <v>97</v>
      </c>
      <c r="AD103" s="26" t="s">
        <v>97</v>
      </c>
      <c r="AE103" s="27" t="s">
        <v>97</v>
      </c>
      <c r="AF103" s="4">
        <v>98</v>
      </c>
      <c r="AG103" s="8">
        <v>24</v>
      </c>
      <c r="AH103" s="7" t="s">
        <v>63</v>
      </c>
      <c r="AI103" s="8">
        <v>7891317038632</v>
      </c>
      <c r="AJ103" s="4"/>
      <c r="AK103" s="12">
        <v>17891317038639</v>
      </c>
      <c r="AL103" s="4">
        <v>30049099</v>
      </c>
      <c r="AM103" s="5">
        <v>0</v>
      </c>
      <c r="AN103" s="4" t="s">
        <v>357</v>
      </c>
      <c r="AO103" s="5" t="s">
        <v>358</v>
      </c>
      <c r="AP103" s="4" t="s">
        <v>359</v>
      </c>
      <c r="AQ103" s="29">
        <v>40</v>
      </c>
      <c r="AR103" s="32">
        <v>40</v>
      </c>
      <c r="AS103" s="27">
        <v>85</v>
      </c>
      <c r="AT103" s="83">
        <v>2.8000000000000001E-2</v>
      </c>
      <c r="AU103" s="84">
        <v>2.4E-2</v>
      </c>
      <c r="AV103" s="31">
        <v>295</v>
      </c>
      <c r="AW103" s="27">
        <v>295</v>
      </c>
      <c r="AX103" s="31">
        <v>185</v>
      </c>
      <c r="AY103" s="27" t="s">
        <v>65</v>
      </c>
      <c r="AZ103" s="33" t="s">
        <v>360</v>
      </c>
      <c r="BA103" s="29">
        <v>0</v>
      </c>
      <c r="BB103" s="26" t="s">
        <v>62</v>
      </c>
      <c r="BC103" s="3" t="s">
        <v>68</v>
      </c>
      <c r="BD103" s="63"/>
      <c r="BE103" s="76">
        <v>15.9</v>
      </c>
      <c r="BF103" s="76" t="s">
        <v>654</v>
      </c>
      <c r="BG103" s="6" t="s">
        <v>352</v>
      </c>
    </row>
    <row r="104" spans="1:59" x14ac:dyDescent="0.25">
      <c r="A104" s="6" t="s">
        <v>384</v>
      </c>
      <c r="B104" s="7" t="s">
        <v>58</v>
      </c>
      <c r="C104" s="8" t="s">
        <v>385</v>
      </c>
      <c r="D104" s="4">
        <v>430554</v>
      </c>
      <c r="E104" s="8" t="s">
        <v>62</v>
      </c>
      <c r="F104" s="7" t="s">
        <v>96</v>
      </c>
      <c r="G104" s="9">
        <v>84.61</v>
      </c>
      <c r="H104" s="7">
        <v>96.15</v>
      </c>
      <c r="I104" s="9">
        <v>101.94</v>
      </c>
      <c r="J104" s="7">
        <v>102.56</v>
      </c>
      <c r="K104" s="9">
        <v>103.19</v>
      </c>
      <c r="L104" s="7">
        <v>104.46</v>
      </c>
      <c r="M104" s="9">
        <v>105.11</v>
      </c>
      <c r="N104" s="7">
        <v>105.76</v>
      </c>
      <c r="O104" s="9">
        <v>106.43</v>
      </c>
      <c r="P104" s="7">
        <v>107.1</v>
      </c>
      <c r="Q104" s="9">
        <v>108.47</v>
      </c>
      <c r="R104" s="7">
        <v>109.17</v>
      </c>
      <c r="S104" s="9">
        <v>109.88</v>
      </c>
      <c r="T104" s="26" t="s">
        <v>97</v>
      </c>
      <c r="U104" s="27" t="s">
        <v>97</v>
      </c>
      <c r="V104" s="26" t="s">
        <v>97</v>
      </c>
      <c r="W104" s="27" t="s">
        <v>97</v>
      </c>
      <c r="X104" s="26" t="s">
        <v>97</v>
      </c>
      <c r="Y104" s="9" t="s">
        <v>97</v>
      </c>
      <c r="Z104" s="7" t="s">
        <v>97</v>
      </c>
      <c r="AA104" s="27" t="s">
        <v>97</v>
      </c>
      <c r="AB104" s="26" t="s">
        <v>97</v>
      </c>
      <c r="AC104" s="27" t="s">
        <v>97</v>
      </c>
      <c r="AD104" s="26" t="s">
        <v>97</v>
      </c>
      <c r="AE104" s="27" t="s">
        <v>97</v>
      </c>
      <c r="AF104" s="4">
        <v>90</v>
      </c>
      <c r="AG104" s="8" t="s">
        <v>88</v>
      </c>
      <c r="AH104" s="7" t="s">
        <v>98</v>
      </c>
      <c r="AI104" s="8">
        <v>7891317029814</v>
      </c>
      <c r="AJ104" s="4"/>
      <c r="AK104" s="12">
        <v>17891317029811</v>
      </c>
      <c r="AL104" s="4">
        <v>21069030</v>
      </c>
      <c r="AM104" s="5">
        <v>0</v>
      </c>
      <c r="AN104" s="4" t="s">
        <v>65</v>
      </c>
      <c r="AO104" s="5" t="s">
        <v>62</v>
      </c>
      <c r="AP104" s="4">
        <v>0</v>
      </c>
      <c r="AQ104" s="29">
        <v>67</v>
      </c>
      <c r="AR104" s="32">
        <v>45</v>
      </c>
      <c r="AS104" s="27">
        <v>107</v>
      </c>
      <c r="AT104" s="83">
        <v>7.1999999999999995E-2</v>
      </c>
      <c r="AU104" s="84">
        <v>6.5000000000000002E-2</v>
      </c>
      <c r="AV104" s="31">
        <v>350</v>
      </c>
      <c r="AW104" s="27">
        <v>286</v>
      </c>
      <c r="AX104" s="31">
        <v>230</v>
      </c>
      <c r="AY104" s="27">
        <v>4.3199999999999994</v>
      </c>
      <c r="AZ104" s="33" t="s">
        <v>388</v>
      </c>
      <c r="BA104" s="29">
        <v>0</v>
      </c>
      <c r="BB104" s="26" t="s">
        <v>62</v>
      </c>
      <c r="BC104" s="3" t="s">
        <v>68</v>
      </c>
      <c r="BD104" s="48">
        <v>241863</v>
      </c>
      <c r="BE104" s="76">
        <v>59.9</v>
      </c>
      <c r="BF104" s="76" t="s">
        <v>653</v>
      </c>
      <c r="BG104" s="6" t="s">
        <v>384</v>
      </c>
    </row>
    <row r="105" spans="1:59" x14ac:dyDescent="0.25">
      <c r="A105" s="6" t="s">
        <v>389</v>
      </c>
      <c r="B105" s="7" t="s">
        <v>58</v>
      </c>
      <c r="C105" s="8" t="s">
        <v>385</v>
      </c>
      <c r="D105" s="4">
        <v>430884</v>
      </c>
      <c r="E105" s="8" t="s">
        <v>62</v>
      </c>
      <c r="F105" s="7" t="s">
        <v>96</v>
      </c>
      <c r="G105" s="9">
        <v>95.01</v>
      </c>
      <c r="H105" s="7">
        <v>107.97</v>
      </c>
      <c r="I105" s="9">
        <v>114.47</v>
      </c>
      <c r="J105" s="7">
        <v>115.16</v>
      </c>
      <c r="K105" s="9">
        <v>115.86</v>
      </c>
      <c r="L105" s="7">
        <v>117.3</v>
      </c>
      <c r="M105" s="9">
        <v>118.02</v>
      </c>
      <c r="N105" s="7">
        <v>118.76</v>
      </c>
      <c r="O105" s="9">
        <v>119.51</v>
      </c>
      <c r="P105" s="7">
        <v>120.27</v>
      </c>
      <c r="Q105" s="9">
        <v>121.81</v>
      </c>
      <c r="R105" s="7">
        <v>122.59</v>
      </c>
      <c r="S105" s="9">
        <v>123.39</v>
      </c>
      <c r="T105" s="26" t="s">
        <v>97</v>
      </c>
      <c r="U105" s="27" t="s">
        <v>97</v>
      </c>
      <c r="V105" s="26" t="s">
        <v>97</v>
      </c>
      <c r="W105" s="27" t="s">
        <v>97</v>
      </c>
      <c r="X105" s="26" t="s">
        <v>97</v>
      </c>
      <c r="Y105" s="9" t="s">
        <v>97</v>
      </c>
      <c r="Z105" s="7" t="s">
        <v>97</v>
      </c>
      <c r="AA105" s="27" t="s">
        <v>97</v>
      </c>
      <c r="AB105" s="26" t="s">
        <v>97</v>
      </c>
      <c r="AC105" s="27" t="s">
        <v>97</v>
      </c>
      <c r="AD105" s="26" t="s">
        <v>97</v>
      </c>
      <c r="AE105" s="27" t="s">
        <v>97</v>
      </c>
      <c r="AF105" s="4" t="s">
        <v>168</v>
      </c>
      <c r="AG105" s="8" t="s">
        <v>88</v>
      </c>
      <c r="AH105" s="7" t="s">
        <v>98</v>
      </c>
      <c r="AI105" s="8">
        <v>7891317031374</v>
      </c>
      <c r="AJ105" s="4"/>
      <c r="AK105" s="12">
        <v>17891317031371</v>
      </c>
      <c r="AL105" s="4">
        <v>21069030</v>
      </c>
      <c r="AM105" s="5">
        <v>0</v>
      </c>
      <c r="AN105" s="4" t="s">
        <v>65</v>
      </c>
      <c r="AO105" s="5" t="s">
        <v>62</v>
      </c>
      <c r="AP105" s="4">
        <v>0</v>
      </c>
      <c r="AQ105" s="29">
        <v>80</v>
      </c>
      <c r="AR105" s="32">
        <v>95</v>
      </c>
      <c r="AS105" s="27">
        <v>115</v>
      </c>
      <c r="AT105" s="83">
        <v>9.5000000000000001E-2</v>
      </c>
      <c r="AU105" s="84">
        <v>8.5000000000000006E-2</v>
      </c>
      <c r="AV105" s="31">
        <v>495</v>
      </c>
      <c r="AW105" s="27">
        <v>412</v>
      </c>
      <c r="AX105" s="31">
        <v>245</v>
      </c>
      <c r="AY105" s="27">
        <v>4.75</v>
      </c>
      <c r="AZ105" s="33" t="s">
        <v>388</v>
      </c>
      <c r="BA105" s="29">
        <v>0</v>
      </c>
      <c r="BB105" s="26" t="s">
        <v>62</v>
      </c>
      <c r="BC105" s="3" t="s">
        <v>68</v>
      </c>
      <c r="BD105" s="48"/>
      <c r="BE105" s="76">
        <v>89.9</v>
      </c>
      <c r="BF105" s="76" t="s">
        <v>653</v>
      </c>
      <c r="BG105" s="6" t="s">
        <v>389</v>
      </c>
    </row>
    <row r="106" spans="1:59" x14ac:dyDescent="0.25">
      <c r="A106" s="6" t="s">
        <v>390</v>
      </c>
      <c r="B106" s="7" t="s">
        <v>58</v>
      </c>
      <c r="C106" s="8" t="s">
        <v>391</v>
      </c>
      <c r="D106" s="4">
        <v>434535</v>
      </c>
      <c r="E106" s="8" t="s">
        <v>65</v>
      </c>
      <c r="F106" s="7" t="s">
        <v>96</v>
      </c>
      <c r="G106" s="9">
        <v>13.99</v>
      </c>
      <c r="H106" s="7">
        <v>13.99</v>
      </c>
      <c r="I106" s="9">
        <v>13.99</v>
      </c>
      <c r="J106" s="7">
        <v>13.99</v>
      </c>
      <c r="K106" s="9">
        <v>13.99</v>
      </c>
      <c r="L106" s="7">
        <v>13.99</v>
      </c>
      <c r="M106" s="9">
        <v>13.99</v>
      </c>
      <c r="N106" s="7">
        <v>13.99</v>
      </c>
      <c r="O106" s="9">
        <v>13.99</v>
      </c>
      <c r="P106" s="7">
        <v>13.99</v>
      </c>
      <c r="Q106" s="9">
        <v>13.99</v>
      </c>
      <c r="R106" s="7">
        <v>13.99</v>
      </c>
      <c r="S106" s="9">
        <v>13.99</v>
      </c>
      <c r="T106" s="26" t="s">
        <v>97</v>
      </c>
      <c r="U106" s="27" t="s">
        <v>97</v>
      </c>
      <c r="V106" s="26" t="s">
        <v>97</v>
      </c>
      <c r="W106" s="27" t="s">
        <v>97</v>
      </c>
      <c r="X106" s="26" t="s">
        <v>97</v>
      </c>
      <c r="Y106" s="9" t="s">
        <v>97</v>
      </c>
      <c r="Z106" s="7" t="s">
        <v>97</v>
      </c>
      <c r="AA106" s="27" t="s">
        <v>97</v>
      </c>
      <c r="AB106" s="26" t="s">
        <v>97</v>
      </c>
      <c r="AC106" s="27" t="s">
        <v>97</v>
      </c>
      <c r="AD106" s="26" t="s">
        <v>97</v>
      </c>
      <c r="AE106" s="27" t="s">
        <v>97</v>
      </c>
      <c r="AF106" s="4">
        <v>20</v>
      </c>
      <c r="AG106" s="8">
        <v>24</v>
      </c>
      <c r="AH106" s="7" t="s">
        <v>98</v>
      </c>
      <c r="AI106" s="8">
        <v>7891317044107</v>
      </c>
      <c r="AJ106" s="4"/>
      <c r="AK106" s="12">
        <v>17891317044104</v>
      </c>
      <c r="AL106" s="4">
        <v>22029900</v>
      </c>
      <c r="AM106" s="5">
        <v>5</v>
      </c>
      <c r="AN106" s="4" t="s">
        <v>65</v>
      </c>
      <c r="AO106" s="5" t="s">
        <v>392</v>
      </c>
      <c r="AP106" s="4">
        <v>2.5999999999999999E-2</v>
      </c>
      <c r="AQ106" s="29">
        <v>70</v>
      </c>
      <c r="AR106" s="32">
        <v>70</v>
      </c>
      <c r="AS106" s="27">
        <v>210</v>
      </c>
      <c r="AT106" s="83">
        <v>0.67</v>
      </c>
      <c r="AU106" s="84">
        <v>0.65</v>
      </c>
      <c r="AV106" s="31">
        <v>383</v>
      </c>
      <c r="AW106" s="27">
        <v>286</v>
      </c>
      <c r="AX106" s="31">
        <v>240</v>
      </c>
      <c r="AY106" s="27">
        <v>13.4</v>
      </c>
      <c r="AZ106" s="33" t="s">
        <v>393</v>
      </c>
      <c r="BA106" s="29" t="s">
        <v>65</v>
      </c>
      <c r="BB106" s="26" t="s">
        <v>62</v>
      </c>
      <c r="BC106" s="3" t="s">
        <v>68</v>
      </c>
      <c r="BD106" s="48">
        <v>460581</v>
      </c>
      <c r="BE106" s="76"/>
      <c r="BF106" s="76" t="s">
        <v>676</v>
      </c>
      <c r="BG106" s="6" t="s">
        <v>390</v>
      </c>
    </row>
    <row r="107" spans="1:59" x14ac:dyDescent="0.25">
      <c r="A107" s="6" t="s">
        <v>394</v>
      </c>
      <c r="B107" s="7" t="s">
        <v>58</v>
      </c>
      <c r="C107" s="8" t="s">
        <v>391</v>
      </c>
      <c r="D107" s="4">
        <v>434258</v>
      </c>
      <c r="E107" s="8" t="s">
        <v>65</v>
      </c>
      <c r="F107" s="7" t="s">
        <v>96</v>
      </c>
      <c r="G107" s="9">
        <v>13.99</v>
      </c>
      <c r="H107" s="7">
        <v>13.99</v>
      </c>
      <c r="I107" s="9">
        <v>13.99</v>
      </c>
      <c r="J107" s="7">
        <v>13.99</v>
      </c>
      <c r="K107" s="9">
        <v>13.99</v>
      </c>
      <c r="L107" s="7">
        <v>13.99</v>
      </c>
      <c r="M107" s="9">
        <v>13.99</v>
      </c>
      <c r="N107" s="7">
        <v>13.99</v>
      </c>
      <c r="O107" s="9">
        <v>13.99</v>
      </c>
      <c r="P107" s="7">
        <v>13.99</v>
      </c>
      <c r="Q107" s="9">
        <v>13.99</v>
      </c>
      <c r="R107" s="7">
        <v>13.99</v>
      </c>
      <c r="S107" s="9">
        <v>13.99</v>
      </c>
      <c r="T107" s="26" t="s">
        <v>97</v>
      </c>
      <c r="U107" s="27" t="s">
        <v>97</v>
      </c>
      <c r="V107" s="26" t="s">
        <v>97</v>
      </c>
      <c r="W107" s="27" t="s">
        <v>97</v>
      </c>
      <c r="X107" s="26" t="s">
        <v>97</v>
      </c>
      <c r="Y107" s="9" t="s">
        <v>97</v>
      </c>
      <c r="Z107" s="7" t="s">
        <v>97</v>
      </c>
      <c r="AA107" s="27" t="s">
        <v>97</v>
      </c>
      <c r="AB107" s="26" t="s">
        <v>97</v>
      </c>
      <c r="AC107" s="27" t="s">
        <v>97</v>
      </c>
      <c r="AD107" s="26" t="s">
        <v>97</v>
      </c>
      <c r="AE107" s="27" t="s">
        <v>97</v>
      </c>
      <c r="AF107" s="4">
        <v>20</v>
      </c>
      <c r="AG107" s="8">
        <v>24</v>
      </c>
      <c r="AH107" s="7" t="s">
        <v>98</v>
      </c>
      <c r="AI107" s="8">
        <v>7891317043155</v>
      </c>
      <c r="AJ107" s="4"/>
      <c r="AK107" s="12">
        <v>17891317043152</v>
      </c>
      <c r="AL107" s="4">
        <v>22029900</v>
      </c>
      <c r="AM107" s="5">
        <v>5</v>
      </c>
      <c r="AN107" s="4" t="s">
        <v>65</v>
      </c>
      <c r="AO107" s="5" t="s">
        <v>392</v>
      </c>
      <c r="AP107" s="4">
        <v>2.5999999999999999E-2</v>
      </c>
      <c r="AQ107" s="29">
        <v>70</v>
      </c>
      <c r="AR107" s="32">
        <v>70</v>
      </c>
      <c r="AS107" s="27">
        <v>210</v>
      </c>
      <c r="AT107" s="83">
        <v>0.67</v>
      </c>
      <c r="AU107" s="84">
        <v>0.65</v>
      </c>
      <c r="AV107" s="31">
        <v>383</v>
      </c>
      <c r="AW107" s="27">
        <v>286</v>
      </c>
      <c r="AX107" s="31">
        <v>240</v>
      </c>
      <c r="AY107" s="27">
        <v>13.4</v>
      </c>
      <c r="AZ107" s="33" t="s">
        <v>393</v>
      </c>
      <c r="BA107" s="29" t="s">
        <v>65</v>
      </c>
      <c r="BB107" s="26" t="s">
        <v>62</v>
      </c>
      <c r="BC107" s="3" t="s">
        <v>68</v>
      </c>
      <c r="BD107" s="48">
        <v>460582</v>
      </c>
      <c r="BE107" s="76"/>
      <c r="BF107" s="76" t="s">
        <v>676</v>
      </c>
      <c r="BG107" s="6" t="s">
        <v>394</v>
      </c>
    </row>
    <row r="108" spans="1:59" x14ac:dyDescent="0.25">
      <c r="A108" s="6" t="s">
        <v>395</v>
      </c>
      <c r="B108" s="7" t="s">
        <v>58</v>
      </c>
      <c r="C108" s="8" t="s">
        <v>391</v>
      </c>
      <c r="D108" s="4">
        <v>431126</v>
      </c>
      <c r="E108" s="8" t="s">
        <v>65</v>
      </c>
      <c r="F108" s="7" t="s">
        <v>96</v>
      </c>
      <c r="G108" s="9">
        <v>13.99</v>
      </c>
      <c r="H108" s="7">
        <v>13.99</v>
      </c>
      <c r="I108" s="9">
        <v>13.99</v>
      </c>
      <c r="J108" s="7">
        <v>13.99</v>
      </c>
      <c r="K108" s="9">
        <v>13.99</v>
      </c>
      <c r="L108" s="7">
        <v>13.99</v>
      </c>
      <c r="M108" s="9">
        <v>13.99</v>
      </c>
      <c r="N108" s="7">
        <v>13.99</v>
      </c>
      <c r="O108" s="9">
        <v>13.99</v>
      </c>
      <c r="P108" s="7">
        <v>13.99</v>
      </c>
      <c r="Q108" s="9">
        <v>13.99</v>
      </c>
      <c r="R108" s="7">
        <v>13.99</v>
      </c>
      <c r="S108" s="9">
        <v>13.99</v>
      </c>
      <c r="T108" s="26" t="s">
        <v>97</v>
      </c>
      <c r="U108" s="27" t="s">
        <v>97</v>
      </c>
      <c r="V108" s="26" t="s">
        <v>97</v>
      </c>
      <c r="W108" s="27" t="s">
        <v>97</v>
      </c>
      <c r="X108" s="26" t="s">
        <v>97</v>
      </c>
      <c r="Y108" s="9" t="s">
        <v>97</v>
      </c>
      <c r="Z108" s="7" t="s">
        <v>97</v>
      </c>
      <c r="AA108" s="27" t="s">
        <v>97</v>
      </c>
      <c r="AB108" s="26" t="s">
        <v>97</v>
      </c>
      <c r="AC108" s="27" t="s">
        <v>97</v>
      </c>
      <c r="AD108" s="26" t="s">
        <v>97</v>
      </c>
      <c r="AE108" s="27" t="s">
        <v>97</v>
      </c>
      <c r="AF108" s="4">
        <v>20</v>
      </c>
      <c r="AG108" s="8">
        <v>24</v>
      </c>
      <c r="AH108" s="7" t="s">
        <v>98</v>
      </c>
      <c r="AI108" s="8">
        <v>7891317032319</v>
      </c>
      <c r="AJ108" s="4"/>
      <c r="AK108" s="12">
        <v>17891317032316</v>
      </c>
      <c r="AL108" s="4">
        <v>22029900</v>
      </c>
      <c r="AM108" s="5">
        <v>5</v>
      </c>
      <c r="AN108" s="4" t="s">
        <v>65</v>
      </c>
      <c r="AO108" s="5" t="s">
        <v>392</v>
      </c>
      <c r="AP108" s="4">
        <v>2.5999999999999999E-2</v>
      </c>
      <c r="AQ108" s="29">
        <v>70</v>
      </c>
      <c r="AR108" s="32">
        <v>70</v>
      </c>
      <c r="AS108" s="27">
        <v>210</v>
      </c>
      <c r="AT108" s="83">
        <v>0.67</v>
      </c>
      <c r="AU108" s="84">
        <v>0.65</v>
      </c>
      <c r="AV108" s="31">
        <v>383</v>
      </c>
      <c r="AW108" s="27">
        <v>286</v>
      </c>
      <c r="AX108" s="31">
        <v>240</v>
      </c>
      <c r="AY108" s="27">
        <v>13.4</v>
      </c>
      <c r="AZ108" s="33" t="s">
        <v>393</v>
      </c>
      <c r="BA108" s="29" t="s">
        <v>65</v>
      </c>
      <c r="BB108" s="26" t="s">
        <v>62</v>
      </c>
      <c r="BC108" s="3" t="s">
        <v>68</v>
      </c>
      <c r="BD108" s="48">
        <v>460583</v>
      </c>
      <c r="BE108" s="76"/>
      <c r="BF108" s="76" t="s">
        <v>676</v>
      </c>
      <c r="BG108" s="6" t="s">
        <v>395</v>
      </c>
    </row>
    <row r="109" spans="1:59" x14ac:dyDescent="0.25">
      <c r="A109" s="6" t="s">
        <v>428</v>
      </c>
      <c r="B109" s="7" t="s">
        <v>201</v>
      </c>
      <c r="C109" s="8" t="s">
        <v>201</v>
      </c>
      <c r="D109" s="4">
        <v>431055</v>
      </c>
      <c r="E109" s="8" t="s">
        <v>62</v>
      </c>
      <c r="F109" s="7" t="s">
        <v>96</v>
      </c>
      <c r="G109" s="9">
        <v>154.34</v>
      </c>
      <c r="H109" s="7">
        <v>154.34</v>
      </c>
      <c r="I109" s="9">
        <v>154.34</v>
      </c>
      <c r="J109" s="7">
        <v>154.34</v>
      </c>
      <c r="K109" s="9">
        <v>154.34</v>
      </c>
      <c r="L109" s="7">
        <v>154.34</v>
      </c>
      <c r="M109" s="9">
        <v>154.34</v>
      </c>
      <c r="N109" s="7">
        <v>154.34</v>
      </c>
      <c r="O109" s="9">
        <v>154.34</v>
      </c>
      <c r="P109" s="7">
        <v>154.34</v>
      </c>
      <c r="Q109" s="9">
        <v>154.34</v>
      </c>
      <c r="R109" s="7">
        <v>154.34</v>
      </c>
      <c r="S109" s="9">
        <v>154.34</v>
      </c>
      <c r="T109" s="26" t="s">
        <v>97</v>
      </c>
      <c r="U109" s="27" t="s">
        <v>97</v>
      </c>
      <c r="V109" s="26" t="s">
        <v>97</v>
      </c>
      <c r="W109" s="27" t="s">
        <v>97</v>
      </c>
      <c r="X109" s="26" t="s">
        <v>97</v>
      </c>
      <c r="Y109" s="9" t="s">
        <v>97</v>
      </c>
      <c r="Z109" s="7" t="s">
        <v>97</v>
      </c>
      <c r="AA109" s="27" t="s">
        <v>97</v>
      </c>
      <c r="AB109" s="26" t="s">
        <v>97</v>
      </c>
      <c r="AC109" s="27" t="s">
        <v>97</v>
      </c>
      <c r="AD109" s="26" t="s">
        <v>97</v>
      </c>
      <c r="AE109" s="27" t="s">
        <v>97</v>
      </c>
      <c r="AF109" s="4">
        <v>12</v>
      </c>
      <c r="AG109" s="8">
        <v>24</v>
      </c>
      <c r="AH109" s="7" t="s">
        <v>98</v>
      </c>
      <c r="AI109" s="8">
        <v>78939547</v>
      </c>
      <c r="AJ109" s="4">
        <v>7891137004008</v>
      </c>
      <c r="AK109" s="12">
        <v>17891137004005</v>
      </c>
      <c r="AL109" s="4">
        <v>21069030</v>
      </c>
      <c r="AM109" s="12">
        <v>5</v>
      </c>
      <c r="AN109" s="4" t="s">
        <v>65</v>
      </c>
      <c r="AO109" s="5">
        <v>0</v>
      </c>
      <c r="AP109" s="4" t="s">
        <v>106</v>
      </c>
      <c r="AQ109" s="29">
        <v>135</v>
      </c>
      <c r="AR109" s="32">
        <v>80</v>
      </c>
      <c r="AS109" s="27">
        <v>150</v>
      </c>
      <c r="AT109" s="83">
        <v>0.73</v>
      </c>
      <c r="AU109" s="84">
        <v>0.5</v>
      </c>
      <c r="AV109" s="31">
        <v>500</v>
      </c>
      <c r="AW109" s="27">
        <v>330</v>
      </c>
      <c r="AX109" s="31">
        <v>160</v>
      </c>
      <c r="AY109" s="27" t="s">
        <v>431</v>
      </c>
      <c r="AZ109" s="33" t="s">
        <v>432</v>
      </c>
      <c r="BA109" s="29">
        <v>0</v>
      </c>
      <c r="BB109" s="26" t="s">
        <v>62</v>
      </c>
      <c r="BC109" s="3" t="s">
        <v>68</v>
      </c>
      <c r="BD109" s="48">
        <v>244484</v>
      </c>
      <c r="BE109" s="76">
        <v>29.99</v>
      </c>
      <c r="BF109" s="76" t="s">
        <v>653</v>
      </c>
      <c r="BG109" s="6" t="s">
        <v>428</v>
      </c>
    </row>
    <row r="110" spans="1:59" x14ac:dyDescent="0.25">
      <c r="A110" s="73" t="s">
        <v>433</v>
      </c>
      <c r="B110" s="17" t="s">
        <v>201</v>
      </c>
      <c r="C110" s="15" t="s">
        <v>201</v>
      </c>
      <c r="D110" s="14">
        <v>433923</v>
      </c>
      <c r="E110" s="15" t="s">
        <v>62</v>
      </c>
      <c r="F110" s="17" t="s">
        <v>96</v>
      </c>
      <c r="G110" s="16">
        <v>154.34</v>
      </c>
      <c r="H110" s="17">
        <v>154.34</v>
      </c>
      <c r="I110" s="16">
        <v>154.34</v>
      </c>
      <c r="J110" s="17">
        <v>154.34</v>
      </c>
      <c r="K110" s="16">
        <v>154.34</v>
      </c>
      <c r="L110" s="17">
        <v>154.34</v>
      </c>
      <c r="M110" s="16">
        <v>154.34</v>
      </c>
      <c r="N110" s="17">
        <v>154.34</v>
      </c>
      <c r="O110" s="16">
        <v>154.34</v>
      </c>
      <c r="P110" s="17">
        <v>154.34</v>
      </c>
      <c r="Q110" s="16">
        <v>154.34</v>
      </c>
      <c r="R110" s="17">
        <v>154.34</v>
      </c>
      <c r="S110" s="16">
        <v>154.34</v>
      </c>
      <c r="T110" s="16" t="s">
        <v>97</v>
      </c>
      <c r="U110" s="17" t="s">
        <v>97</v>
      </c>
      <c r="V110" s="16" t="s">
        <v>97</v>
      </c>
      <c r="W110" s="17" t="s">
        <v>97</v>
      </c>
      <c r="X110" s="16" t="s">
        <v>97</v>
      </c>
      <c r="Y110" s="16" t="s">
        <v>97</v>
      </c>
      <c r="Z110" s="17" t="s">
        <v>97</v>
      </c>
      <c r="AA110" s="17" t="s">
        <v>97</v>
      </c>
      <c r="AB110" s="16" t="s">
        <v>97</v>
      </c>
      <c r="AC110" s="17" t="s">
        <v>97</v>
      </c>
      <c r="AD110" s="16" t="s">
        <v>97</v>
      </c>
      <c r="AE110" s="17" t="s">
        <v>97</v>
      </c>
      <c r="AF110" s="14">
        <v>12</v>
      </c>
      <c r="AG110" s="15">
        <v>24</v>
      </c>
      <c r="AH110" s="17" t="s">
        <v>98</v>
      </c>
      <c r="AI110" s="22">
        <v>78939547</v>
      </c>
      <c r="AJ110" s="14">
        <v>7891137004008</v>
      </c>
      <c r="AK110" s="22">
        <v>17891137004005</v>
      </c>
      <c r="AL110" s="14">
        <v>21069030</v>
      </c>
      <c r="AM110" s="18">
        <v>0</v>
      </c>
      <c r="AN110" s="14" t="s">
        <v>65</v>
      </c>
      <c r="AO110" s="13">
        <v>0</v>
      </c>
      <c r="AP110" s="14" t="s">
        <v>106</v>
      </c>
      <c r="AQ110" s="14">
        <v>135</v>
      </c>
      <c r="AR110" s="18">
        <v>80</v>
      </c>
      <c r="AS110" s="17">
        <v>150</v>
      </c>
      <c r="AT110" s="88">
        <v>0.73</v>
      </c>
      <c r="AU110" s="87">
        <v>0.5</v>
      </c>
      <c r="AV110" s="13">
        <v>500</v>
      </c>
      <c r="AW110" s="17">
        <v>330</v>
      </c>
      <c r="AX110" s="13">
        <v>160</v>
      </c>
      <c r="AY110" s="17" t="s">
        <v>431</v>
      </c>
      <c r="AZ110" s="15" t="s">
        <v>432</v>
      </c>
      <c r="BA110" s="14">
        <v>0</v>
      </c>
      <c r="BB110" s="16" t="s">
        <v>62</v>
      </c>
      <c r="BC110" s="23" t="s">
        <v>68</v>
      </c>
      <c r="BD110" s="48" t="e">
        <v>#N/A</v>
      </c>
      <c r="BE110" s="76">
        <v>29.99</v>
      </c>
      <c r="BF110" s="76" t="s">
        <v>653</v>
      </c>
      <c r="BG110" s="20" t="s">
        <v>433</v>
      </c>
    </row>
    <row r="111" spans="1:59" x14ac:dyDescent="0.25">
      <c r="A111" s="6" t="s">
        <v>434</v>
      </c>
      <c r="B111" s="7" t="s">
        <v>201</v>
      </c>
      <c r="C111" s="8" t="s">
        <v>201</v>
      </c>
      <c r="D111" s="4">
        <v>431054</v>
      </c>
      <c r="E111" s="8" t="s">
        <v>62</v>
      </c>
      <c r="F111" s="7" t="s">
        <v>96</v>
      </c>
      <c r="G111" s="9">
        <v>88.9</v>
      </c>
      <c r="H111" s="7">
        <v>88.9</v>
      </c>
      <c r="I111" s="9">
        <v>88.9</v>
      </c>
      <c r="J111" s="7">
        <v>88.9</v>
      </c>
      <c r="K111" s="9">
        <v>88.9</v>
      </c>
      <c r="L111" s="7">
        <v>88.9</v>
      </c>
      <c r="M111" s="9">
        <v>88.9</v>
      </c>
      <c r="N111" s="7">
        <v>88.9</v>
      </c>
      <c r="O111" s="9">
        <v>88.9</v>
      </c>
      <c r="P111" s="7">
        <v>88.9</v>
      </c>
      <c r="Q111" s="9">
        <v>88.9</v>
      </c>
      <c r="R111" s="7">
        <v>88.9</v>
      </c>
      <c r="S111" s="9">
        <v>88.9</v>
      </c>
      <c r="T111" s="26" t="s">
        <v>97</v>
      </c>
      <c r="U111" s="27" t="s">
        <v>97</v>
      </c>
      <c r="V111" s="26" t="s">
        <v>97</v>
      </c>
      <c r="W111" s="27" t="s">
        <v>97</v>
      </c>
      <c r="X111" s="26" t="s">
        <v>97</v>
      </c>
      <c r="Y111" s="9" t="s">
        <v>97</v>
      </c>
      <c r="Z111" s="7" t="s">
        <v>97</v>
      </c>
      <c r="AA111" s="27" t="s">
        <v>97</v>
      </c>
      <c r="AB111" s="26" t="s">
        <v>97</v>
      </c>
      <c r="AC111" s="27" t="s">
        <v>97</v>
      </c>
      <c r="AD111" s="26" t="s">
        <v>97</v>
      </c>
      <c r="AE111" s="27" t="s">
        <v>97</v>
      </c>
      <c r="AF111" s="4">
        <v>18</v>
      </c>
      <c r="AG111" s="8">
        <v>24</v>
      </c>
      <c r="AH111" s="7" t="s">
        <v>98</v>
      </c>
      <c r="AI111" s="8">
        <v>78936867</v>
      </c>
      <c r="AJ111" s="4">
        <v>7891137003988</v>
      </c>
      <c r="AK111" s="12">
        <v>27891137003982</v>
      </c>
      <c r="AL111" s="4">
        <v>21069030</v>
      </c>
      <c r="AM111" s="12">
        <v>5</v>
      </c>
      <c r="AN111" s="4" t="s">
        <v>65</v>
      </c>
      <c r="AO111" s="5">
        <v>0</v>
      </c>
      <c r="AP111" s="4" t="s">
        <v>106</v>
      </c>
      <c r="AQ111" s="29">
        <v>7.5</v>
      </c>
      <c r="AR111" s="32">
        <v>13</v>
      </c>
      <c r="AS111" s="27">
        <v>10</v>
      </c>
      <c r="AT111" s="83">
        <v>0.28000000000000003</v>
      </c>
      <c r="AU111" s="84">
        <v>0.24</v>
      </c>
      <c r="AV111" s="31">
        <v>470</v>
      </c>
      <c r="AW111" s="27">
        <v>320</v>
      </c>
      <c r="AX111" s="31">
        <v>140</v>
      </c>
      <c r="AY111" s="27" t="s">
        <v>436</v>
      </c>
      <c r="AZ111" s="33" t="s">
        <v>432</v>
      </c>
      <c r="BA111" s="29">
        <v>0</v>
      </c>
      <c r="BB111" s="26" t="s">
        <v>62</v>
      </c>
      <c r="BC111" s="3" t="s">
        <v>68</v>
      </c>
      <c r="BD111" s="48">
        <v>291359</v>
      </c>
      <c r="BE111" s="76">
        <v>13.99</v>
      </c>
      <c r="BF111" s="76" t="s">
        <v>653</v>
      </c>
      <c r="BG111" s="6" t="s">
        <v>434</v>
      </c>
    </row>
    <row r="112" spans="1:59" x14ac:dyDescent="0.25">
      <c r="A112" s="6" t="s">
        <v>437</v>
      </c>
      <c r="B112" s="7" t="s">
        <v>201</v>
      </c>
      <c r="C112" s="8" t="s">
        <v>201</v>
      </c>
      <c r="D112" s="4">
        <v>431053</v>
      </c>
      <c r="E112" s="8" t="s">
        <v>62</v>
      </c>
      <c r="F112" s="7" t="s">
        <v>96</v>
      </c>
      <c r="G112" s="9">
        <v>159.91999999999999</v>
      </c>
      <c r="H112" s="7">
        <v>159.91999999999999</v>
      </c>
      <c r="I112" s="9">
        <v>159.91999999999999</v>
      </c>
      <c r="J112" s="7">
        <v>159.91999999999999</v>
      </c>
      <c r="K112" s="9">
        <v>159.91999999999999</v>
      </c>
      <c r="L112" s="7">
        <v>159.91999999999999</v>
      </c>
      <c r="M112" s="9">
        <v>159.91999999999999</v>
      </c>
      <c r="N112" s="7">
        <v>159.91999999999999</v>
      </c>
      <c r="O112" s="9">
        <v>159.91999999999999</v>
      </c>
      <c r="P112" s="7">
        <v>159.91999999999999</v>
      </c>
      <c r="Q112" s="9">
        <v>159.91999999999999</v>
      </c>
      <c r="R112" s="7">
        <v>159.91999999999999</v>
      </c>
      <c r="S112" s="9">
        <v>159.91999999999999</v>
      </c>
      <c r="T112" s="26" t="s">
        <v>97</v>
      </c>
      <c r="U112" s="27" t="s">
        <v>97</v>
      </c>
      <c r="V112" s="26" t="s">
        <v>97</v>
      </c>
      <c r="W112" s="27" t="s">
        <v>97</v>
      </c>
      <c r="X112" s="26" t="s">
        <v>97</v>
      </c>
      <c r="Y112" s="9" t="s">
        <v>97</v>
      </c>
      <c r="Z112" s="7" t="s">
        <v>97</v>
      </c>
      <c r="AA112" s="27" t="s">
        <v>97</v>
      </c>
      <c r="AB112" s="26" t="s">
        <v>97</v>
      </c>
      <c r="AC112" s="27" t="s">
        <v>97</v>
      </c>
      <c r="AD112" s="26" t="s">
        <v>97</v>
      </c>
      <c r="AE112" s="27" t="s">
        <v>97</v>
      </c>
      <c r="AF112" s="4">
        <v>12</v>
      </c>
      <c r="AG112" s="8">
        <v>24</v>
      </c>
      <c r="AH112" s="7" t="s">
        <v>98</v>
      </c>
      <c r="AI112" s="8">
        <v>78936867</v>
      </c>
      <c r="AJ112" s="4">
        <v>7891137003810</v>
      </c>
      <c r="AK112" s="12">
        <v>7891137003803</v>
      </c>
      <c r="AL112" s="4">
        <v>21069030</v>
      </c>
      <c r="AM112" s="12">
        <v>5</v>
      </c>
      <c r="AN112" s="4" t="s">
        <v>65</v>
      </c>
      <c r="AO112" s="5">
        <v>0</v>
      </c>
      <c r="AP112" s="4" t="s">
        <v>106</v>
      </c>
      <c r="AQ112" s="29">
        <v>10</v>
      </c>
      <c r="AR112" s="32">
        <v>15</v>
      </c>
      <c r="AS112" s="27">
        <v>10.4</v>
      </c>
      <c r="AT112" s="83">
        <v>0.33</v>
      </c>
      <c r="AU112" s="84">
        <v>0.43</v>
      </c>
      <c r="AV112" s="31">
        <v>450</v>
      </c>
      <c r="AW112" s="27">
        <v>220</v>
      </c>
      <c r="AX112" s="31">
        <v>210</v>
      </c>
      <c r="AY112" s="27" t="s">
        <v>439</v>
      </c>
      <c r="AZ112" s="33" t="s">
        <v>432</v>
      </c>
      <c r="BA112" s="29">
        <v>0</v>
      </c>
      <c r="BB112" s="26" t="s">
        <v>62</v>
      </c>
      <c r="BC112" s="3" t="s">
        <v>68</v>
      </c>
      <c r="BD112" s="48">
        <v>189081</v>
      </c>
      <c r="BE112" s="76">
        <v>13.99</v>
      </c>
      <c r="BF112" s="76" t="s">
        <v>653</v>
      </c>
      <c r="BG112" s="6" t="s">
        <v>437</v>
      </c>
    </row>
    <row r="113" spans="1:59" x14ac:dyDescent="0.25">
      <c r="A113" s="6" t="s">
        <v>440</v>
      </c>
      <c r="B113" s="7" t="s">
        <v>201</v>
      </c>
      <c r="C113" s="8" t="s">
        <v>201</v>
      </c>
      <c r="D113" s="4">
        <v>433919</v>
      </c>
      <c r="E113" s="8" t="s">
        <v>62</v>
      </c>
      <c r="F113" s="7" t="s">
        <v>208</v>
      </c>
      <c r="G113" s="9">
        <v>154.34</v>
      </c>
      <c r="H113" s="7">
        <v>154.34</v>
      </c>
      <c r="I113" s="9">
        <v>154.34</v>
      </c>
      <c r="J113" s="7">
        <v>154.34</v>
      </c>
      <c r="K113" s="9">
        <v>154.34</v>
      </c>
      <c r="L113" s="7">
        <v>154.34</v>
      </c>
      <c r="M113" s="9">
        <v>154.34</v>
      </c>
      <c r="N113" s="7">
        <v>154.34</v>
      </c>
      <c r="O113" s="9">
        <v>154.34</v>
      </c>
      <c r="P113" s="7">
        <v>154.34</v>
      </c>
      <c r="Q113" s="9">
        <v>154.34</v>
      </c>
      <c r="R113" s="7">
        <v>154.34</v>
      </c>
      <c r="S113" s="9">
        <v>154.34</v>
      </c>
      <c r="T113" s="26" t="s">
        <v>97</v>
      </c>
      <c r="U113" s="27" t="s">
        <v>97</v>
      </c>
      <c r="V113" s="26" t="s">
        <v>97</v>
      </c>
      <c r="W113" s="27" t="s">
        <v>97</v>
      </c>
      <c r="X113" s="26" t="s">
        <v>97</v>
      </c>
      <c r="Y113" s="9" t="s">
        <v>97</v>
      </c>
      <c r="Z113" s="7" t="s">
        <v>97</v>
      </c>
      <c r="AA113" s="27" t="s">
        <v>97</v>
      </c>
      <c r="AB113" s="26" t="s">
        <v>97</v>
      </c>
      <c r="AC113" s="27" t="s">
        <v>97</v>
      </c>
      <c r="AD113" s="26" t="s">
        <v>97</v>
      </c>
      <c r="AE113" s="27" t="s">
        <v>97</v>
      </c>
      <c r="AF113" s="4">
        <v>12</v>
      </c>
      <c r="AG113" s="8">
        <v>24</v>
      </c>
      <c r="AH113" s="7" t="s">
        <v>98</v>
      </c>
      <c r="AI113" s="8">
        <v>78900776</v>
      </c>
      <c r="AJ113" s="4">
        <v>7891137003698</v>
      </c>
      <c r="AK113" s="12">
        <v>17891137003695</v>
      </c>
      <c r="AL113" s="4">
        <v>21069090</v>
      </c>
      <c r="AM113" s="12">
        <v>5</v>
      </c>
      <c r="AN113" s="4" t="s">
        <v>442</v>
      </c>
      <c r="AO113" s="5">
        <v>0</v>
      </c>
      <c r="AP113" s="4" t="s">
        <v>106</v>
      </c>
      <c r="AQ113" s="29">
        <v>135</v>
      </c>
      <c r="AR113" s="32">
        <v>80</v>
      </c>
      <c r="AS113" s="27">
        <v>150</v>
      </c>
      <c r="AT113" s="83">
        <v>0.73</v>
      </c>
      <c r="AU113" s="84">
        <v>0.5</v>
      </c>
      <c r="AV113" s="31">
        <v>500</v>
      </c>
      <c r="AW113" s="27">
        <v>330</v>
      </c>
      <c r="AX113" s="31">
        <v>160</v>
      </c>
      <c r="AY113" s="27" t="s">
        <v>443</v>
      </c>
      <c r="AZ113" s="33" t="s">
        <v>432</v>
      </c>
      <c r="BA113" s="29">
        <v>0</v>
      </c>
      <c r="BB113" s="26" t="s">
        <v>62</v>
      </c>
      <c r="BC113" s="3" t="s">
        <v>68</v>
      </c>
      <c r="BD113" s="48">
        <v>115804</v>
      </c>
      <c r="BE113" s="76">
        <v>29.99</v>
      </c>
      <c r="BF113" s="76" t="s">
        <v>653</v>
      </c>
      <c r="BG113" s="6" t="s">
        <v>440</v>
      </c>
    </row>
    <row r="114" spans="1:59" ht="102" x14ac:dyDescent="0.25">
      <c r="A114" s="66" t="s">
        <v>677</v>
      </c>
      <c r="B114" s="7" t="s">
        <v>201</v>
      </c>
      <c r="C114" s="8" t="s">
        <v>201</v>
      </c>
      <c r="D114" s="67">
        <v>435095</v>
      </c>
      <c r="E114" s="8" t="s">
        <v>62</v>
      </c>
      <c r="F114" s="7" t="s">
        <v>678</v>
      </c>
      <c r="G114" s="9">
        <v>220.55</v>
      </c>
      <c r="H114" s="7">
        <v>220.55</v>
      </c>
      <c r="I114" s="9">
        <v>220.55</v>
      </c>
      <c r="J114" s="7">
        <v>220.55</v>
      </c>
      <c r="K114" s="9">
        <v>220.55</v>
      </c>
      <c r="L114" s="7">
        <v>220.55</v>
      </c>
      <c r="M114" s="9">
        <v>220.55</v>
      </c>
      <c r="N114" s="7">
        <v>220.55</v>
      </c>
      <c r="O114" s="9">
        <v>220.55</v>
      </c>
      <c r="P114" s="7">
        <v>220.55</v>
      </c>
      <c r="Q114" s="9">
        <v>220.55</v>
      </c>
      <c r="R114" s="7">
        <v>220.55</v>
      </c>
      <c r="S114" s="9">
        <v>220.55</v>
      </c>
      <c r="T114" s="26" t="s">
        <v>97</v>
      </c>
      <c r="U114" s="27" t="s">
        <v>97</v>
      </c>
      <c r="V114" s="26" t="s">
        <v>97</v>
      </c>
      <c r="W114" s="27" t="s">
        <v>97</v>
      </c>
      <c r="X114" s="26" t="s">
        <v>97</v>
      </c>
      <c r="Y114" s="27" t="s">
        <v>97</v>
      </c>
      <c r="Z114" s="26" t="s">
        <v>97</v>
      </c>
      <c r="AA114" s="27" t="s">
        <v>97</v>
      </c>
      <c r="AB114" s="26" t="s">
        <v>97</v>
      </c>
      <c r="AC114" s="27" t="s">
        <v>97</v>
      </c>
      <c r="AD114" s="26" t="s">
        <v>97</v>
      </c>
      <c r="AE114" s="27" t="s">
        <v>97</v>
      </c>
      <c r="AF114" s="4">
        <v>12</v>
      </c>
      <c r="AG114" s="8">
        <v>24</v>
      </c>
      <c r="AH114" s="7" t="s">
        <v>98</v>
      </c>
      <c r="AI114" s="115" t="s">
        <v>679</v>
      </c>
      <c r="AJ114" s="89">
        <v>7891317046163</v>
      </c>
      <c r="AK114" s="70">
        <v>17891317046160</v>
      </c>
      <c r="AL114" s="67" t="s">
        <v>680</v>
      </c>
      <c r="AM114" s="12">
        <v>5</v>
      </c>
      <c r="AN114" s="114" t="s">
        <v>681</v>
      </c>
      <c r="AO114" s="60" t="s">
        <v>65</v>
      </c>
      <c r="AP114" s="11" t="s">
        <v>682</v>
      </c>
      <c r="AQ114" s="29">
        <v>135</v>
      </c>
      <c r="AR114" s="32">
        <v>80</v>
      </c>
      <c r="AS114" s="27">
        <v>150</v>
      </c>
      <c r="AT114" s="83">
        <v>0.73</v>
      </c>
      <c r="AU114" s="84">
        <v>0.5</v>
      </c>
      <c r="AV114" s="31">
        <v>500</v>
      </c>
      <c r="AW114" s="27">
        <v>330</v>
      </c>
      <c r="AX114" s="31">
        <v>160</v>
      </c>
      <c r="AY114" s="27" t="s">
        <v>443</v>
      </c>
      <c r="AZ114" s="33" t="s">
        <v>432</v>
      </c>
      <c r="BA114" s="29">
        <v>0</v>
      </c>
      <c r="BB114" s="26" t="s">
        <v>62</v>
      </c>
      <c r="BC114" s="3" t="s">
        <v>68</v>
      </c>
      <c r="BD114" s="48"/>
      <c r="BE114" s="76">
        <v>40.99</v>
      </c>
      <c r="BF114" s="76" t="s">
        <v>683</v>
      </c>
      <c r="BG114" s="6" t="s">
        <v>684</v>
      </c>
    </row>
    <row r="115" spans="1:59" x14ac:dyDescent="0.25">
      <c r="A115" s="6" t="s">
        <v>445</v>
      </c>
      <c r="B115" s="7" t="s">
        <v>201</v>
      </c>
      <c r="C115" s="8" t="s">
        <v>201</v>
      </c>
      <c r="D115" s="4">
        <v>430958</v>
      </c>
      <c r="E115" s="8" t="s">
        <v>62</v>
      </c>
      <c r="F115" s="7" t="s">
        <v>208</v>
      </c>
      <c r="G115" s="9">
        <v>53.84</v>
      </c>
      <c r="H115" s="7">
        <v>53.84</v>
      </c>
      <c r="I115" s="9">
        <v>53.84</v>
      </c>
      <c r="J115" s="7">
        <v>53.84</v>
      </c>
      <c r="K115" s="9">
        <v>53.84</v>
      </c>
      <c r="L115" s="7">
        <v>53.84</v>
      </c>
      <c r="M115" s="9">
        <v>53.84</v>
      </c>
      <c r="N115" s="7">
        <v>53.84</v>
      </c>
      <c r="O115" s="9">
        <v>53.84</v>
      </c>
      <c r="P115" s="7">
        <v>53.84</v>
      </c>
      <c r="Q115" s="9">
        <v>53.84</v>
      </c>
      <c r="R115" s="7">
        <v>53.84</v>
      </c>
      <c r="S115" s="9">
        <v>53.84</v>
      </c>
      <c r="T115" s="26" t="s">
        <v>97</v>
      </c>
      <c r="U115" s="27" t="s">
        <v>97</v>
      </c>
      <c r="V115" s="26" t="s">
        <v>97</v>
      </c>
      <c r="W115" s="27" t="s">
        <v>97</v>
      </c>
      <c r="X115" s="26" t="s">
        <v>97</v>
      </c>
      <c r="Y115" s="9" t="s">
        <v>97</v>
      </c>
      <c r="Z115" s="7" t="s">
        <v>97</v>
      </c>
      <c r="AA115" s="27" t="s">
        <v>97</v>
      </c>
      <c r="AB115" s="26" t="s">
        <v>97</v>
      </c>
      <c r="AC115" s="27" t="s">
        <v>97</v>
      </c>
      <c r="AD115" s="26" t="s">
        <v>97</v>
      </c>
      <c r="AE115" s="27" t="s">
        <v>97</v>
      </c>
      <c r="AF115" s="4">
        <v>24</v>
      </c>
      <c r="AG115" s="8">
        <v>24</v>
      </c>
      <c r="AH115" s="7" t="s">
        <v>98</v>
      </c>
      <c r="AI115" s="8">
        <v>78906884</v>
      </c>
      <c r="AJ115" s="4">
        <v>7891137003414</v>
      </c>
      <c r="AK115" s="12">
        <v>7891137003377</v>
      </c>
      <c r="AL115" s="4">
        <v>21069090</v>
      </c>
      <c r="AM115" s="12">
        <v>5</v>
      </c>
      <c r="AN115" s="4" t="s">
        <v>447</v>
      </c>
      <c r="AO115" s="5">
        <v>0</v>
      </c>
      <c r="AP115" s="4" t="s">
        <v>106</v>
      </c>
      <c r="AQ115" s="29">
        <v>120</v>
      </c>
      <c r="AR115" s="32">
        <v>150</v>
      </c>
      <c r="AS115" s="27">
        <v>100</v>
      </c>
      <c r="AT115" s="83">
        <v>0.21</v>
      </c>
      <c r="AU115" s="84">
        <v>0.15</v>
      </c>
      <c r="AV115" s="31">
        <v>430</v>
      </c>
      <c r="AW115" s="27">
        <v>260</v>
      </c>
      <c r="AX115" s="31">
        <v>360</v>
      </c>
      <c r="AY115" s="27" t="s">
        <v>448</v>
      </c>
      <c r="AZ115" s="33" t="s">
        <v>432</v>
      </c>
      <c r="BA115" s="29">
        <v>0</v>
      </c>
      <c r="BB115" s="26" t="s">
        <v>62</v>
      </c>
      <c r="BC115" s="3" t="s">
        <v>68</v>
      </c>
      <c r="BD115" s="48">
        <v>56981</v>
      </c>
      <c r="BE115" s="76">
        <v>8.99</v>
      </c>
      <c r="BF115" s="76" t="s">
        <v>653</v>
      </c>
      <c r="BG115" s="6" t="s">
        <v>445</v>
      </c>
    </row>
    <row r="116" spans="1:59" x14ac:dyDescent="0.25">
      <c r="A116" s="6" t="s">
        <v>449</v>
      </c>
      <c r="B116" s="7" t="s">
        <v>201</v>
      </c>
      <c r="C116" s="8" t="s">
        <v>201</v>
      </c>
      <c r="D116" s="4">
        <v>432317</v>
      </c>
      <c r="E116" s="8" t="s">
        <v>62</v>
      </c>
      <c r="F116" s="7" t="s">
        <v>208</v>
      </c>
      <c r="G116" s="9">
        <v>213.91</v>
      </c>
      <c r="H116" s="7">
        <v>213.91</v>
      </c>
      <c r="I116" s="9">
        <v>213.91</v>
      </c>
      <c r="J116" s="7">
        <v>213.91</v>
      </c>
      <c r="K116" s="9">
        <v>213.91</v>
      </c>
      <c r="L116" s="7">
        <v>213.91</v>
      </c>
      <c r="M116" s="9">
        <v>213.91</v>
      </c>
      <c r="N116" s="7">
        <v>213.91</v>
      </c>
      <c r="O116" s="9">
        <v>213.91</v>
      </c>
      <c r="P116" s="7">
        <v>213.91</v>
      </c>
      <c r="Q116" s="9">
        <v>213.91</v>
      </c>
      <c r="R116" s="7">
        <v>213.91</v>
      </c>
      <c r="S116" s="9">
        <v>213.91</v>
      </c>
      <c r="T116" s="26" t="s">
        <v>97</v>
      </c>
      <c r="U116" s="27" t="s">
        <v>97</v>
      </c>
      <c r="V116" s="26" t="s">
        <v>97</v>
      </c>
      <c r="W116" s="27" t="s">
        <v>97</v>
      </c>
      <c r="X116" s="26" t="s">
        <v>97</v>
      </c>
      <c r="Y116" s="9" t="s">
        <v>97</v>
      </c>
      <c r="Z116" s="7" t="s">
        <v>97</v>
      </c>
      <c r="AA116" s="27" t="s">
        <v>97</v>
      </c>
      <c r="AB116" s="26" t="s">
        <v>97</v>
      </c>
      <c r="AC116" s="27" t="s">
        <v>97</v>
      </c>
      <c r="AD116" s="26" t="s">
        <v>97</v>
      </c>
      <c r="AE116" s="27" t="s">
        <v>97</v>
      </c>
      <c r="AF116" s="4">
        <v>12</v>
      </c>
      <c r="AG116" s="8">
        <v>24</v>
      </c>
      <c r="AH116" s="7" t="s">
        <v>98</v>
      </c>
      <c r="AI116" s="115">
        <v>7891317038724</v>
      </c>
      <c r="AJ116" s="4">
        <v>7891317038731</v>
      </c>
      <c r="AK116" s="12">
        <v>17891317038738</v>
      </c>
      <c r="AL116" s="4">
        <v>21069090</v>
      </c>
      <c r="AM116" s="12">
        <v>3</v>
      </c>
      <c r="AN116" s="4" t="s">
        <v>65</v>
      </c>
      <c r="AO116" s="5">
        <v>0</v>
      </c>
      <c r="AP116" s="4" t="s">
        <v>106</v>
      </c>
      <c r="AQ116" s="29">
        <v>135</v>
      </c>
      <c r="AR116" s="32">
        <v>80</v>
      </c>
      <c r="AS116" s="27">
        <v>150</v>
      </c>
      <c r="AT116" s="83">
        <v>0.73</v>
      </c>
      <c r="AU116" s="84">
        <v>0.5</v>
      </c>
      <c r="AV116" s="31">
        <v>500</v>
      </c>
      <c r="AW116" s="27">
        <v>330</v>
      </c>
      <c r="AX116" s="31">
        <v>160</v>
      </c>
      <c r="AY116" s="27" t="s">
        <v>431</v>
      </c>
      <c r="AZ116" s="33" t="s">
        <v>432</v>
      </c>
      <c r="BA116" s="29">
        <v>0</v>
      </c>
      <c r="BB116" s="26" t="s">
        <v>62</v>
      </c>
      <c r="BC116" s="3" t="s">
        <v>68</v>
      </c>
      <c r="BD116" s="48">
        <v>456032</v>
      </c>
      <c r="BE116" s="76">
        <v>40.99</v>
      </c>
      <c r="BF116" s="76" t="s">
        <v>653</v>
      </c>
      <c r="BG116" s="6" t="s">
        <v>449</v>
      </c>
    </row>
    <row r="117" spans="1:59" x14ac:dyDescent="0.25">
      <c r="A117" s="6" t="s">
        <v>450</v>
      </c>
      <c r="B117" s="7" t="s">
        <v>201</v>
      </c>
      <c r="C117" s="8" t="s">
        <v>201</v>
      </c>
      <c r="D117" s="4">
        <v>433921</v>
      </c>
      <c r="E117" s="8" t="s">
        <v>62</v>
      </c>
      <c r="F117" s="7" t="s">
        <v>208</v>
      </c>
      <c r="G117" s="9">
        <v>214.94</v>
      </c>
      <c r="H117" s="7">
        <v>214.94</v>
      </c>
      <c r="I117" s="9">
        <v>214.94</v>
      </c>
      <c r="J117" s="7">
        <v>214.94</v>
      </c>
      <c r="K117" s="9">
        <v>214.94</v>
      </c>
      <c r="L117" s="7">
        <v>214.94</v>
      </c>
      <c r="M117" s="9">
        <v>214.94</v>
      </c>
      <c r="N117" s="7">
        <v>214.94</v>
      </c>
      <c r="O117" s="9">
        <v>214.94</v>
      </c>
      <c r="P117" s="7">
        <v>214.94</v>
      </c>
      <c r="Q117" s="9">
        <v>214.94</v>
      </c>
      <c r="R117" s="7">
        <v>214.94</v>
      </c>
      <c r="S117" s="9">
        <v>214.94</v>
      </c>
      <c r="T117" s="26" t="s">
        <v>97</v>
      </c>
      <c r="U117" s="27" t="s">
        <v>97</v>
      </c>
      <c r="V117" s="26" t="s">
        <v>97</v>
      </c>
      <c r="W117" s="27" t="s">
        <v>97</v>
      </c>
      <c r="X117" s="26" t="s">
        <v>97</v>
      </c>
      <c r="Y117" s="9" t="s">
        <v>97</v>
      </c>
      <c r="Z117" s="7" t="s">
        <v>97</v>
      </c>
      <c r="AA117" s="27" t="s">
        <v>97</v>
      </c>
      <c r="AB117" s="26" t="s">
        <v>97</v>
      </c>
      <c r="AC117" s="27" t="s">
        <v>97</v>
      </c>
      <c r="AD117" s="26" t="s">
        <v>97</v>
      </c>
      <c r="AE117" s="27" t="s">
        <v>97</v>
      </c>
      <c r="AF117" s="4">
        <v>12</v>
      </c>
      <c r="AG117" s="8">
        <v>24</v>
      </c>
      <c r="AH117" s="7" t="s">
        <v>98</v>
      </c>
      <c r="AI117" s="8">
        <v>78900790</v>
      </c>
      <c r="AJ117" s="4">
        <v>7891137003704</v>
      </c>
      <c r="AK117" s="12">
        <v>17891137003701</v>
      </c>
      <c r="AL117" s="4">
        <v>21069060</v>
      </c>
      <c r="AM117" s="12">
        <v>3</v>
      </c>
      <c r="AN117" s="4" t="s">
        <v>453</v>
      </c>
      <c r="AO117" s="5">
        <v>0</v>
      </c>
      <c r="AP117" s="4" t="s">
        <v>106</v>
      </c>
      <c r="AQ117" s="29">
        <v>135</v>
      </c>
      <c r="AR117" s="32">
        <v>80</v>
      </c>
      <c r="AS117" s="27">
        <v>150</v>
      </c>
      <c r="AT117" s="83">
        <v>0.73</v>
      </c>
      <c r="AU117" s="84">
        <v>0.5</v>
      </c>
      <c r="AV117" s="31">
        <v>500</v>
      </c>
      <c r="AW117" s="27">
        <v>330</v>
      </c>
      <c r="AX117" s="31">
        <v>160</v>
      </c>
      <c r="AY117" s="27" t="s">
        <v>443</v>
      </c>
      <c r="AZ117" s="33" t="s">
        <v>432</v>
      </c>
      <c r="BA117" s="29">
        <v>0</v>
      </c>
      <c r="BB117" s="26" t="s">
        <v>62</v>
      </c>
      <c r="BC117" s="3" t="s">
        <v>68</v>
      </c>
      <c r="BD117" s="48">
        <v>115811</v>
      </c>
      <c r="BE117" s="76">
        <v>40.99</v>
      </c>
      <c r="BF117" s="76" t="s">
        <v>653</v>
      </c>
      <c r="BG117" s="6" t="s">
        <v>450</v>
      </c>
    </row>
    <row r="118" spans="1:59" x14ac:dyDescent="0.25">
      <c r="A118" s="6" t="s">
        <v>454</v>
      </c>
      <c r="B118" s="7" t="s">
        <v>201</v>
      </c>
      <c r="C118" s="8" t="s">
        <v>201</v>
      </c>
      <c r="D118" s="4">
        <v>430961</v>
      </c>
      <c r="E118" s="8" t="s">
        <v>62</v>
      </c>
      <c r="F118" s="7" t="s">
        <v>208</v>
      </c>
      <c r="G118" s="9">
        <v>75.788827512807131</v>
      </c>
      <c r="H118" s="7">
        <v>75.788827512807131</v>
      </c>
      <c r="I118" s="9">
        <v>75.788827512807131</v>
      </c>
      <c r="J118" s="7">
        <v>75.788827512807131</v>
      </c>
      <c r="K118" s="9">
        <v>75.790000000000006</v>
      </c>
      <c r="L118" s="7">
        <v>75.788827512807131</v>
      </c>
      <c r="M118" s="9">
        <v>75.788827512807131</v>
      </c>
      <c r="N118" s="7">
        <v>75.788827512807131</v>
      </c>
      <c r="O118" s="9">
        <v>75.788827512807131</v>
      </c>
      <c r="P118" s="7">
        <v>75.788827512807131</v>
      </c>
      <c r="Q118" s="9">
        <v>75.788827512807131</v>
      </c>
      <c r="R118" s="7">
        <v>75.788827512807131</v>
      </c>
      <c r="S118" s="9">
        <v>75.788827512807131</v>
      </c>
      <c r="T118" s="26" t="s">
        <v>97</v>
      </c>
      <c r="U118" s="27" t="s">
        <v>97</v>
      </c>
      <c r="V118" s="26" t="s">
        <v>97</v>
      </c>
      <c r="W118" s="27" t="s">
        <v>97</v>
      </c>
      <c r="X118" s="26" t="s">
        <v>97</v>
      </c>
      <c r="Y118" s="9" t="s">
        <v>97</v>
      </c>
      <c r="Z118" s="7" t="s">
        <v>97</v>
      </c>
      <c r="AA118" s="27" t="s">
        <v>97</v>
      </c>
      <c r="AB118" s="26" t="s">
        <v>97</v>
      </c>
      <c r="AC118" s="27" t="s">
        <v>97</v>
      </c>
      <c r="AD118" s="26" t="s">
        <v>97</v>
      </c>
      <c r="AE118" s="27" t="s">
        <v>97</v>
      </c>
      <c r="AF118" s="4">
        <v>24</v>
      </c>
      <c r="AG118" s="8">
        <v>24</v>
      </c>
      <c r="AH118" s="7" t="s">
        <v>98</v>
      </c>
      <c r="AI118" s="8">
        <v>7891137003612</v>
      </c>
      <c r="AJ118" s="4">
        <v>7891137003629</v>
      </c>
      <c r="AK118" s="12">
        <v>7891137003636</v>
      </c>
      <c r="AL118" s="4">
        <v>21069060</v>
      </c>
      <c r="AM118" s="12">
        <v>5</v>
      </c>
      <c r="AN118" s="4" t="s">
        <v>457</v>
      </c>
      <c r="AO118" s="5">
        <v>0</v>
      </c>
      <c r="AP118" s="4" t="s">
        <v>106</v>
      </c>
      <c r="AQ118" s="29">
        <v>120</v>
      </c>
      <c r="AR118" s="32">
        <v>150</v>
      </c>
      <c r="AS118" s="27">
        <v>100</v>
      </c>
      <c r="AT118" s="83">
        <v>0.21</v>
      </c>
      <c r="AU118" s="84">
        <v>0.15</v>
      </c>
      <c r="AV118" s="31">
        <v>430</v>
      </c>
      <c r="AW118" s="27">
        <v>260</v>
      </c>
      <c r="AX118" s="31">
        <v>360</v>
      </c>
      <c r="AY118" s="27" t="s">
        <v>448</v>
      </c>
      <c r="AZ118" s="33" t="s">
        <v>432</v>
      </c>
      <c r="BA118" s="29">
        <v>0</v>
      </c>
      <c r="BB118" s="26" t="s">
        <v>62</v>
      </c>
      <c r="BC118" s="3" t="s">
        <v>68</v>
      </c>
      <c r="BD118" s="48">
        <v>81197</v>
      </c>
      <c r="BE118" s="76">
        <v>12.99</v>
      </c>
      <c r="BF118" s="76" t="s">
        <v>653</v>
      </c>
      <c r="BG118" s="6" t="s">
        <v>454</v>
      </c>
    </row>
    <row r="119" spans="1:59" x14ac:dyDescent="0.25">
      <c r="A119" s="6" t="s">
        <v>458</v>
      </c>
      <c r="B119" s="7" t="s">
        <v>201</v>
      </c>
      <c r="C119" s="8" t="s">
        <v>201</v>
      </c>
      <c r="D119" s="4">
        <v>433922</v>
      </c>
      <c r="E119" s="8" t="s">
        <v>62</v>
      </c>
      <c r="F119" s="7" t="s">
        <v>208</v>
      </c>
      <c r="G119" s="9">
        <v>240.18</v>
      </c>
      <c r="H119" s="7">
        <v>240.18</v>
      </c>
      <c r="I119" s="9">
        <v>240.18</v>
      </c>
      <c r="J119" s="7">
        <v>240.18</v>
      </c>
      <c r="K119" s="9">
        <v>240.18</v>
      </c>
      <c r="L119" s="7">
        <v>240.18</v>
      </c>
      <c r="M119" s="9">
        <v>240.18</v>
      </c>
      <c r="N119" s="7">
        <v>240.18</v>
      </c>
      <c r="O119" s="9">
        <v>240.18</v>
      </c>
      <c r="P119" s="7">
        <v>240.18</v>
      </c>
      <c r="Q119" s="9">
        <v>240.18</v>
      </c>
      <c r="R119" s="7">
        <v>240.18</v>
      </c>
      <c r="S119" s="9">
        <v>240.18</v>
      </c>
      <c r="T119" s="26" t="s">
        <v>97</v>
      </c>
      <c r="U119" s="27" t="s">
        <v>97</v>
      </c>
      <c r="V119" s="26" t="s">
        <v>97</v>
      </c>
      <c r="W119" s="27" t="s">
        <v>97</v>
      </c>
      <c r="X119" s="26" t="s">
        <v>97</v>
      </c>
      <c r="Y119" s="9" t="s">
        <v>97</v>
      </c>
      <c r="Z119" s="7" t="s">
        <v>97</v>
      </c>
      <c r="AA119" s="27" t="s">
        <v>97</v>
      </c>
      <c r="AB119" s="26" t="s">
        <v>97</v>
      </c>
      <c r="AC119" s="27" t="s">
        <v>97</v>
      </c>
      <c r="AD119" s="26" t="s">
        <v>97</v>
      </c>
      <c r="AE119" s="27" t="s">
        <v>97</v>
      </c>
      <c r="AF119" s="4">
        <v>12</v>
      </c>
      <c r="AG119" s="8">
        <v>24</v>
      </c>
      <c r="AH119" s="7" t="s">
        <v>98</v>
      </c>
      <c r="AI119" s="8">
        <v>7891137006453</v>
      </c>
      <c r="AJ119" s="4">
        <v>7891137006460</v>
      </c>
      <c r="AK119" s="12">
        <v>27891137006464</v>
      </c>
      <c r="AL119" s="4">
        <v>21069060</v>
      </c>
      <c r="AM119" s="12">
        <v>3</v>
      </c>
      <c r="AN119" s="4" t="s">
        <v>461</v>
      </c>
      <c r="AO119" s="5">
        <v>0</v>
      </c>
      <c r="AP119" s="4" t="s">
        <v>106</v>
      </c>
      <c r="AQ119" s="29">
        <v>135</v>
      </c>
      <c r="AR119" s="32">
        <v>80</v>
      </c>
      <c r="AS119" s="27">
        <v>150</v>
      </c>
      <c r="AT119" s="83">
        <v>0.73</v>
      </c>
      <c r="AU119" s="84">
        <v>0.5</v>
      </c>
      <c r="AV119" s="31">
        <v>500</v>
      </c>
      <c r="AW119" s="27">
        <v>330</v>
      </c>
      <c r="AX119" s="31">
        <v>160</v>
      </c>
      <c r="AY119" s="27" t="s">
        <v>443</v>
      </c>
      <c r="AZ119" s="33" t="s">
        <v>432</v>
      </c>
      <c r="BA119" s="29">
        <v>0</v>
      </c>
      <c r="BB119" s="26" t="s">
        <v>62</v>
      </c>
      <c r="BC119" s="3" t="s">
        <v>68</v>
      </c>
      <c r="BD119" s="48">
        <v>283935</v>
      </c>
      <c r="BE119" s="76">
        <v>40.99</v>
      </c>
      <c r="BF119" s="76" t="s">
        <v>653</v>
      </c>
      <c r="BG119" s="6" t="s">
        <v>458</v>
      </c>
    </row>
    <row r="120" spans="1:59" x14ac:dyDescent="0.25">
      <c r="A120" s="6" t="s">
        <v>462</v>
      </c>
      <c r="B120" s="7" t="s">
        <v>201</v>
      </c>
      <c r="C120" s="8" t="s">
        <v>201</v>
      </c>
      <c r="D120" s="4">
        <v>432318</v>
      </c>
      <c r="E120" s="8" t="s">
        <v>62</v>
      </c>
      <c r="F120" s="7" t="s">
        <v>208</v>
      </c>
      <c r="G120" s="9">
        <v>154.34</v>
      </c>
      <c r="H120" s="7">
        <v>154.34</v>
      </c>
      <c r="I120" s="9">
        <v>154.34</v>
      </c>
      <c r="J120" s="7">
        <v>154.34</v>
      </c>
      <c r="K120" s="9">
        <v>154.34</v>
      </c>
      <c r="L120" s="7">
        <v>154.34</v>
      </c>
      <c r="M120" s="9">
        <v>154.34</v>
      </c>
      <c r="N120" s="7">
        <v>154.34</v>
      </c>
      <c r="O120" s="9">
        <v>154.34</v>
      </c>
      <c r="P120" s="7">
        <v>154.34</v>
      </c>
      <c r="Q120" s="9">
        <v>154.34</v>
      </c>
      <c r="R120" s="7">
        <v>154.34</v>
      </c>
      <c r="S120" s="9">
        <v>154.34</v>
      </c>
      <c r="T120" s="26" t="s">
        <v>97</v>
      </c>
      <c r="U120" s="27" t="s">
        <v>97</v>
      </c>
      <c r="V120" s="26" t="s">
        <v>97</v>
      </c>
      <c r="W120" s="27" t="s">
        <v>97</v>
      </c>
      <c r="X120" s="26" t="s">
        <v>97</v>
      </c>
      <c r="Y120" s="9" t="s">
        <v>97</v>
      </c>
      <c r="Z120" s="7" t="s">
        <v>97</v>
      </c>
      <c r="AA120" s="27" t="s">
        <v>97</v>
      </c>
      <c r="AB120" s="26" t="s">
        <v>97</v>
      </c>
      <c r="AC120" s="27" t="s">
        <v>97</v>
      </c>
      <c r="AD120" s="26" t="s">
        <v>97</v>
      </c>
      <c r="AE120" s="27" t="s">
        <v>97</v>
      </c>
      <c r="AF120" s="4">
        <v>12</v>
      </c>
      <c r="AG120" s="8">
        <v>24</v>
      </c>
      <c r="AH120" s="7" t="s">
        <v>98</v>
      </c>
      <c r="AI120" s="8">
        <v>7891317038748</v>
      </c>
      <c r="AJ120" s="4">
        <v>7891317038755</v>
      </c>
      <c r="AK120" s="12">
        <v>17891317038752</v>
      </c>
      <c r="AL120" s="4">
        <v>21069090</v>
      </c>
      <c r="AM120" s="12">
        <v>5</v>
      </c>
      <c r="AN120" s="4" t="s">
        <v>65</v>
      </c>
      <c r="AO120" s="5">
        <v>0</v>
      </c>
      <c r="AP120" s="4" t="s">
        <v>106</v>
      </c>
      <c r="AQ120" s="29">
        <v>135</v>
      </c>
      <c r="AR120" s="32">
        <v>80</v>
      </c>
      <c r="AS120" s="27">
        <v>150</v>
      </c>
      <c r="AT120" s="83">
        <v>0.73</v>
      </c>
      <c r="AU120" s="84">
        <v>0.5</v>
      </c>
      <c r="AV120" s="31">
        <v>500</v>
      </c>
      <c r="AW120" s="27">
        <v>330</v>
      </c>
      <c r="AX120" s="31">
        <v>160</v>
      </c>
      <c r="AY120" s="27" t="s">
        <v>431</v>
      </c>
      <c r="AZ120" s="33" t="s">
        <v>432</v>
      </c>
      <c r="BA120" s="29">
        <v>0</v>
      </c>
      <c r="BB120" s="26" t="s">
        <v>62</v>
      </c>
      <c r="BC120" s="3" t="s">
        <v>68</v>
      </c>
      <c r="BD120" s="48">
        <v>467488</v>
      </c>
      <c r="BE120" s="76">
        <v>29.99</v>
      </c>
      <c r="BF120" s="76" t="s">
        <v>653</v>
      </c>
      <c r="BG120" s="6" t="s">
        <v>462</v>
      </c>
    </row>
    <row r="121" spans="1:59" x14ac:dyDescent="0.25">
      <c r="A121" s="6" t="s">
        <v>463</v>
      </c>
      <c r="B121" s="7" t="s">
        <v>201</v>
      </c>
      <c r="C121" s="8" t="s">
        <v>201</v>
      </c>
      <c r="D121" s="4">
        <v>431564</v>
      </c>
      <c r="E121" s="8" t="s">
        <v>62</v>
      </c>
      <c r="F121" s="7" t="s">
        <v>208</v>
      </c>
      <c r="G121" s="9">
        <v>81.02</v>
      </c>
      <c r="H121" s="7">
        <v>81.02</v>
      </c>
      <c r="I121" s="9">
        <v>81.02</v>
      </c>
      <c r="J121" s="7">
        <v>81.02</v>
      </c>
      <c r="K121" s="9">
        <v>81.02</v>
      </c>
      <c r="L121" s="7">
        <v>81.02</v>
      </c>
      <c r="M121" s="9">
        <v>81.02</v>
      </c>
      <c r="N121" s="7">
        <v>81.02</v>
      </c>
      <c r="O121" s="9">
        <v>81.02</v>
      </c>
      <c r="P121" s="7">
        <v>81.02</v>
      </c>
      <c r="Q121" s="9">
        <v>81.02</v>
      </c>
      <c r="R121" s="7">
        <v>81.02</v>
      </c>
      <c r="S121" s="9">
        <v>81.02</v>
      </c>
      <c r="T121" s="26" t="s">
        <v>97</v>
      </c>
      <c r="U121" s="27" t="s">
        <v>97</v>
      </c>
      <c r="V121" s="26" t="s">
        <v>97</v>
      </c>
      <c r="W121" s="27" t="s">
        <v>97</v>
      </c>
      <c r="X121" s="26" t="s">
        <v>97</v>
      </c>
      <c r="Y121" s="9" t="s">
        <v>97</v>
      </c>
      <c r="Z121" s="7" t="s">
        <v>97</v>
      </c>
      <c r="AA121" s="27" t="s">
        <v>97</v>
      </c>
      <c r="AB121" s="26" t="s">
        <v>97</v>
      </c>
      <c r="AC121" s="27" t="s">
        <v>97</v>
      </c>
      <c r="AD121" s="26" t="s">
        <v>97</v>
      </c>
      <c r="AE121" s="27" t="s">
        <v>97</v>
      </c>
      <c r="AF121" s="4">
        <v>24</v>
      </c>
      <c r="AG121" s="8">
        <v>24</v>
      </c>
      <c r="AH121" s="7" t="s">
        <v>98</v>
      </c>
      <c r="AI121" s="8">
        <v>7891317035013</v>
      </c>
      <c r="AJ121" s="4">
        <v>7891317035020</v>
      </c>
      <c r="AK121" s="12">
        <v>17891317035027</v>
      </c>
      <c r="AL121" s="4">
        <v>21069090</v>
      </c>
      <c r="AM121" s="12">
        <v>3</v>
      </c>
      <c r="AN121" s="4" t="s">
        <v>464</v>
      </c>
      <c r="AO121" s="5">
        <v>0</v>
      </c>
      <c r="AP121" s="4" t="s">
        <v>106</v>
      </c>
      <c r="AQ121" s="29">
        <v>120</v>
      </c>
      <c r="AR121" s="32">
        <v>150</v>
      </c>
      <c r="AS121" s="27">
        <v>100</v>
      </c>
      <c r="AT121" s="83">
        <v>0.21</v>
      </c>
      <c r="AU121" s="84">
        <v>0.15</v>
      </c>
      <c r="AV121" s="31">
        <v>430</v>
      </c>
      <c r="AW121" s="27">
        <v>260</v>
      </c>
      <c r="AX121" s="31">
        <v>360</v>
      </c>
      <c r="AY121" s="27" t="s">
        <v>448</v>
      </c>
      <c r="AZ121" s="33" t="s">
        <v>432</v>
      </c>
      <c r="BA121" s="29">
        <v>0</v>
      </c>
      <c r="BB121" s="26" t="s">
        <v>62</v>
      </c>
      <c r="BC121" s="3" t="s">
        <v>68</v>
      </c>
      <c r="BD121" s="48">
        <v>435042</v>
      </c>
      <c r="BE121" s="76">
        <v>12.99</v>
      </c>
      <c r="BF121" s="76" t="s">
        <v>653</v>
      </c>
      <c r="BG121" s="6" t="s">
        <v>463</v>
      </c>
    </row>
    <row r="122" spans="1:59" x14ac:dyDescent="0.25">
      <c r="A122" s="6" t="s">
        <v>465</v>
      </c>
      <c r="B122" s="7" t="s">
        <v>201</v>
      </c>
      <c r="C122" s="8" t="s">
        <v>201</v>
      </c>
      <c r="D122" s="4">
        <v>431957</v>
      </c>
      <c r="E122" s="8" t="s">
        <v>62</v>
      </c>
      <c r="F122" s="7" t="s">
        <v>208</v>
      </c>
      <c r="G122" s="9">
        <v>53.06</v>
      </c>
      <c r="H122" s="7">
        <v>53.06</v>
      </c>
      <c r="I122" s="9">
        <v>53.06</v>
      </c>
      <c r="J122" s="7">
        <v>53.06</v>
      </c>
      <c r="K122" s="9">
        <v>53.06</v>
      </c>
      <c r="L122" s="7">
        <v>53.06</v>
      </c>
      <c r="M122" s="9">
        <v>53.06</v>
      </c>
      <c r="N122" s="7">
        <v>53.06</v>
      </c>
      <c r="O122" s="9">
        <v>53.06</v>
      </c>
      <c r="P122" s="7">
        <v>53.06</v>
      </c>
      <c r="Q122" s="9">
        <v>53.06</v>
      </c>
      <c r="R122" s="7">
        <v>53.06</v>
      </c>
      <c r="S122" s="9">
        <v>53.06</v>
      </c>
      <c r="T122" s="26" t="s">
        <v>97</v>
      </c>
      <c r="U122" s="27" t="s">
        <v>97</v>
      </c>
      <c r="V122" s="26" t="s">
        <v>97</v>
      </c>
      <c r="W122" s="27" t="s">
        <v>97</v>
      </c>
      <c r="X122" s="26" t="s">
        <v>97</v>
      </c>
      <c r="Y122" s="9" t="s">
        <v>97</v>
      </c>
      <c r="Z122" s="7" t="s">
        <v>97</v>
      </c>
      <c r="AA122" s="27" t="s">
        <v>97</v>
      </c>
      <c r="AB122" s="26" t="s">
        <v>97</v>
      </c>
      <c r="AC122" s="27" t="s">
        <v>97</v>
      </c>
      <c r="AD122" s="26" t="s">
        <v>97</v>
      </c>
      <c r="AE122" s="27" t="s">
        <v>97</v>
      </c>
      <c r="AF122" s="4">
        <v>20</v>
      </c>
      <c r="AG122" s="8">
        <v>24</v>
      </c>
      <c r="AH122" s="7" t="s">
        <v>98</v>
      </c>
      <c r="AI122" s="8">
        <v>7891317036980</v>
      </c>
      <c r="AJ122" s="4">
        <v>7891317036997</v>
      </c>
      <c r="AK122" s="12">
        <v>17891317036994</v>
      </c>
      <c r="AL122" s="4">
        <v>21069090</v>
      </c>
      <c r="AM122" s="12">
        <v>5</v>
      </c>
      <c r="AN122" s="4" t="s">
        <v>65</v>
      </c>
      <c r="AO122" s="5">
        <v>0</v>
      </c>
      <c r="AP122" s="4" t="s">
        <v>106</v>
      </c>
      <c r="AQ122" s="29">
        <v>910</v>
      </c>
      <c r="AR122" s="32">
        <v>140</v>
      </c>
      <c r="AS122" s="27">
        <v>730</v>
      </c>
      <c r="AT122" s="83">
        <v>0.38</v>
      </c>
      <c r="AU122" s="84">
        <v>0.3</v>
      </c>
      <c r="AV122" s="31">
        <v>480</v>
      </c>
      <c r="AW122" s="27">
        <v>160</v>
      </c>
      <c r="AX122" s="31">
        <v>300</v>
      </c>
      <c r="AY122" s="27" t="s">
        <v>466</v>
      </c>
      <c r="AZ122" s="33" t="s">
        <v>432</v>
      </c>
      <c r="BA122" s="29">
        <v>0</v>
      </c>
      <c r="BB122" s="26" t="s">
        <v>62</v>
      </c>
      <c r="BC122" s="3" t="s">
        <v>68</v>
      </c>
      <c r="BD122" s="48">
        <v>454384</v>
      </c>
      <c r="BE122" s="76">
        <v>15.99</v>
      </c>
      <c r="BF122" s="76" t="s">
        <v>653</v>
      </c>
      <c r="BG122" s="6" t="s">
        <v>465</v>
      </c>
    </row>
    <row r="123" spans="1:59" x14ac:dyDescent="0.25">
      <c r="A123" s="6" t="s">
        <v>467</v>
      </c>
      <c r="B123" s="7" t="s">
        <v>201</v>
      </c>
      <c r="C123" s="8" t="s">
        <v>201</v>
      </c>
      <c r="D123" s="4">
        <v>432024</v>
      </c>
      <c r="E123" s="8" t="s">
        <v>62</v>
      </c>
      <c r="F123" s="7" t="s">
        <v>208</v>
      </c>
      <c r="G123" s="9">
        <v>45.28</v>
      </c>
      <c r="H123" s="7">
        <v>45.28</v>
      </c>
      <c r="I123" s="9">
        <v>45.28</v>
      </c>
      <c r="J123" s="7">
        <v>45.28</v>
      </c>
      <c r="K123" s="9">
        <v>45.28</v>
      </c>
      <c r="L123" s="7">
        <v>45.28</v>
      </c>
      <c r="M123" s="9">
        <v>45.28</v>
      </c>
      <c r="N123" s="7">
        <v>45.28</v>
      </c>
      <c r="O123" s="9">
        <v>45.28</v>
      </c>
      <c r="P123" s="7">
        <v>45.28</v>
      </c>
      <c r="Q123" s="9">
        <v>45.28</v>
      </c>
      <c r="R123" s="7">
        <v>45.28</v>
      </c>
      <c r="S123" s="9">
        <v>45.28</v>
      </c>
      <c r="T123" s="26" t="s">
        <v>97</v>
      </c>
      <c r="U123" s="27" t="s">
        <v>97</v>
      </c>
      <c r="V123" s="26" t="s">
        <v>97</v>
      </c>
      <c r="W123" s="27" t="s">
        <v>97</v>
      </c>
      <c r="X123" s="26" t="s">
        <v>97</v>
      </c>
      <c r="Y123" s="9" t="s">
        <v>97</v>
      </c>
      <c r="Z123" s="7" t="s">
        <v>97</v>
      </c>
      <c r="AA123" s="27" t="s">
        <v>97</v>
      </c>
      <c r="AB123" s="26" t="s">
        <v>97</v>
      </c>
      <c r="AC123" s="27" t="s">
        <v>97</v>
      </c>
      <c r="AD123" s="26" t="s">
        <v>97</v>
      </c>
      <c r="AE123" s="27" t="s">
        <v>97</v>
      </c>
      <c r="AF123" s="4">
        <v>18</v>
      </c>
      <c r="AG123" s="8">
        <v>24</v>
      </c>
      <c r="AH123" s="7" t="s">
        <v>98</v>
      </c>
      <c r="AI123" s="8">
        <v>78939585</v>
      </c>
      <c r="AJ123" s="4">
        <v>7891137006323</v>
      </c>
      <c r="AK123" s="12">
        <v>27891137006327</v>
      </c>
      <c r="AL123" s="4">
        <v>21069060</v>
      </c>
      <c r="AM123" s="12">
        <v>5</v>
      </c>
      <c r="AN123" s="4" t="s">
        <v>65</v>
      </c>
      <c r="AO123" s="5">
        <v>0</v>
      </c>
      <c r="AP123" s="4" t="s">
        <v>106</v>
      </c>
      <c r="AQ123" s="29">
        <v>750</v>
      </c>
      <c r="AR123" s="32">
        <v>130</v>
      </c>
      <c r="AS123" s="27">
        <v>100</v>
      </c>
      <c r="AT123" s="83">
        <v>0.3</v>
      </c>
      <c r="AU123" s="84">
        <v>0.25</v>
      </c>
      <c r="AV123" s="31">
        <v>470</v>
      </c>
      <c r="AW123" s="27">
        <v>320</v>
      </c>
      <c r="AX123" s="31">
        <v>140</v>
      </c>
      <c r="AY123" s="27" t="s">
        <v>469</v>
      </c>
      <c r="AZ123" s="33" t="s">
        <v>432</v>
      </c>
      <c r="BA123" s="29">
        <v>0</v>
      </c>
      <c r="BB123" s="26" t="s">
        <v>62</v>
      </c>
      <c r="BC123" s="3" t="s">
        <v>68</v>
      </c>
      <c r="BD123" s="48">
        <v>291356</v>
      </c>
      <c r="BE123" s="76">
        <v>7.99</v>
      </c>
      <c r="BF123" s="76" t="s">
        <v>653</v>
      </c>
      <c r="BG123" s="6" t="s">
        <v>467</v>
      </c>
    </row>
    <row r="124" spans="1:59" x14ac:dyDescent="0.25">
      <c r="A124" s="6" t="s">
        <v>470</v>
      </c>
      <c r="B124" s="7" t="s">
        <v>201</v>
      </c>
      <c r="C124" s="8" t="s">
        <v>201</v>
      </c>
      <c r="D124" s="4">
        <v>434015</v>
      </c>
      <c r="E124" s="8" t="s">
        <v>62</v>
      </c>
      <c r="F124" s="7" t="s">
        <v>208</v>
      </c>
      <c r="G124" s="9">
        <v>126.97</v>
      </c>
      <c r="H124" s="7">
        <v>126.97</v>
      </c>
      <c r="I124" s="9">
        <v>126.97</v>
      </c>
      <c r="J124" s="7">
        <v>126.97</v>
      </c>
      <c r="K124" s="9">
        <v>126.97</v>
      </c>
      <c r="L124" s="7">
        <v>126.97</v>
      </c>
      <c r="M124" s="9">
        <v>126.97</v>
      </c>
      <c r="N124" s="7">
        <v>126.97</v>
      </c>
      <c r="O124" s="9">
        <v>126.97</v>
      </c>
      <c r="P124" s="7">
        <v>126.97</v>
      </c>
      <c r="Q124" s="9">
        <v>126.97</v>
      </c>
      <c r="R124" s="7">
        <v>126.97</v>
      </c>
      <c r="S124" s="9">
        <v>126.97</v>
      </c>
      <c r="T124" s="26" t="s">
        <v>97</v>
      </c>
      <c r="U124" s="27" t="s">
        <v>97</v>
      </c>
      <c r="V124" s="26" t="s">
        <v>97</v>
      </c>
      <c r="W124" s="27" t="s">
        <v>97</v>
      </c>
      <c r="X124" s="26" t="s">
        <v>97</v>
      </c>
      <c r="Y124" s="9" t="s">
        <v>97</v>
      </c>
      <c r="Z124" s="7" t="s">
        <v>97</v>
      </c>
      <c r="AA124" s="27" t="s">
        <v>97</v>
      </c>
      <c r="AB124" s="26" t="s">
        <v>97</v>
      </c>
      <c r="AC124" s="27" t="s">
        <v>97</v>
      </c>
      <c r="AD124" s="26" t="s">
        <v>97</v>
      </c>
      <c r="AE124" s="27" t="s">
        <v>97</v>
      </c>
      <c r="AF124" s="4">
        <v>8</v>
      </c>
      <c r="AG124" s="8">
        <v>24</v>
      </c>
      <c r="AH124" s="7" t="s">
        <v>98</v>
      </c>
      <c r="AI124" s="8">
        <v>78939585</v>
      </c>
      <c r="AJ124" s="4">
        <v>7891137004060</v>
      </c>
      <c r="AK124" s="12">
        <v>17891137004067</v>
      </c>
      <c r="AL124" s="4">
        <v>21069060</v>
      </c>
      <c r="AM124" s="12">
        <v>5</v>
      </c>
      <c r="AN124" s="4" t="s">
        <v>65</v>
      </c>
      <c r="AO124" s="5">
        <v>0</v>
      </c>
      <c r="AP124" s="4" t="s">
        <v>106</v>
      </c>
      <c r="AQ124" s="29">
        <v>100</v>
      </c>
      <c r="AR124" s="32">
        <v>150</v>
      </c>
      <c r="AS124" s="27">
        <v>165</v>
      </c>
      <c r="AT124" s="83">
        <v>0.86</v>
      </c>
      <c r="AU124" s="84">
        <v>0.75</v>
      </c>
      <c r="AV124" s="31">
        <v>410</v>
      </c>
      <c r="AW124" s="27">
        <v>310</v>
      </c>
      <c r="AX124" s="31">
        <v>165</v>
      </c>
      <c r="AY124" s="27" t="s">
        <v>472</v>
      </c>
      <c r="AZ124" s="33" t="s">
        <v>432</v>
      </c>
      <c r="BA124" s="29">
        <v>0</v>
      </c>
      <c r="BB124" s="26" t="s">
        <v>62</v>
      </c>
      <c r="BC124" s="3" t="s">
        <v>68</v>
      </c>
      <c r="BD124" s="48">
        <v>244483</v>
      </c>
      <c r="BE124" s="76">
        <v>7.99</v>
      </c>
      <c r="BF124" s="76" t="s">
        <v>653</v>
      </c>
      <c r="BG124" s="6" t="s">
        <v>470</v>
      </c>
    </row>
    <row r="125" spans="1:59" x14ac:dyDescent="0.25">
      <c r="A125" s="73" t="s">
        <v>473</v>
      </c>
      <c r="B125" s="17" t="s">
        <v>201</v>
      </c>
      <c r="C125" s="15" t="s">
        <v>201</v>
      </c>
      <c r="D125" s="14">
        <v>434489</v>
      </c>
      <c r="E125" s="15" t="s">
        <v>62</v>
      </c>
      <c r="F125" s="17" t="s">
        <v>208</v>
      </c>
      <c r="G125" s="16">
        <v>53.07</v>
      </c>
      <c r="H125" s="17">
        <v>53.07</v>
      </c>
      <c r="I125" s="16">
        <v>53.07</v>
      </c>
      <c r="J125" s="17">
        <v>53.07</v>
      </c>
      <c r="K125" s="16">
        <v>53.07</v>
      </c>
      <c r="L125" s="17">
        <v>53.07</v>
      </c>
      <c r="M125" s="16">
        <v>53.07</v>
      </c>
      <c r="N125" s="17">
        <v>53.07</v>
      </c>
      <c r="O125" s="16">
        <v>53.07</v>
      </c>
      <c r="P125" s="17">
        <v>53.07</v>
      </c>
      <c r="Q125" s="16">
        <v>53.07</v>
      </c>
      <c r="R125" s="17">
        <v>53.07</v>
      </c>
      <c r="S125" s="16">
        <v>53.07</v>
      </c>
      <c r="T125" s="16" t="s">
        <v>97</v>
      </c>
      <c r="U125" s="17" t="s">
        <v>97</v>
      </c>
      <c r="V125" s="16" t="s">
        <v>97</v>
      </c>
      <c r="W125" s="17" t="s">
        <v>97</v>
      </c>
      <c r="X125" s="16" t="s">
        <v>97</v>
      </c>
      <c r="Y125" s="16" t="s">
        <v>97</v>
      </c>
      <c r="Z125" s="17" t="s">
        <v>97</v>
      </c>
      <c r="AA125" s="17" t="s">
        <v>97</v>
      </c>
      <c r="AB125" s="16" t="s">
        <v>97</v>
      </c>
      <c r="AC125" s="17" t="s">
        <v>97</v>
      </c>
      <c r="AD125" s="16" t="s">
        <v>97</v>
      </c>
      <c r="AE125" s="17" t="s">
        <v>97</v>
      </c>
      <c r="AF125" s="15">
        <v>20</v>
      </c>
      <c r="AG125" s="19">
        <v>24</v>
      </c>
      <c r="AH125" s="17" t="s">
        <v>98</v>
      </c>
      <c r="AI125" s="14">
        <v>7891317043728</v>
      </c>
      <c r="AJ125" s="14">
        <v>7891317043711</v>
      </c>
      <c r="AK125" s="15">
        <v>17891317043718</v>
      </c>
      <c r="AL125" s="14">
        <v>21069090</v>
      </c>
      <c r="AM125" s="22">
        <v>0</v>
      </c>
      <c r="AN125" s="14" t="s">
        <v>65</v>
      </c>
      <c r="AO125" s="22"/>
      <c r="AP125" s="14" t="s">
        <v>106</v>
      </c>
      <c r="AQ125" s="18">
        <v>910</v>
      </c>
      <c r="AR125" s="14">
        <v>140</v>
      </c>
      <c r="AS125" s="13">
        <v>730</v>
      </c>
      <c r="AT125" s="87">
        <v>0.38</v>
      </c>
      <c r="AU125" s="87">
        <v>0.3</v>
      </c>
      <c r="AV125" s="13">
        <v>480</v>
      </c>
      <c r="AW125" s="17">
        <v>160</v>
      </c>
      <c r="AX125" s="13">
        <v>300</v>
      </c>
      <c r="AY125" s="17" t="s">
        <v>466</v>
      </c>
      <c r="AZ125" s="15" t="s">
        <v>432</v>
      </c>
      <c r="BA125" s="14">
        <v>0</v>
      </c>
      <c r="BB125" s="13" t="s">
        <v>62</v>
      </c>
      <c r="BC125" s="23" t="s">
        <v>68</v>
      </c>
      <c r="BD125" s="48" t="e">
        <v>#N/A</v>
      </c>
      <c r="BE125" s="76">
        <v>15.99</v>
      </c>
      <c r="BF125" s="76" t="s">
        <v>653</v>
      </c>
      <c r="BG125" s="20" t="s">
        <v>473</v>
      </c>
    </row>
    <row r="126" spans="1:59" x14ac:dyDescent="0.25">
      <c r="A126" s="6" t="s">
        <v>474</v>
      </c>
      <c r="B126" s="7" t="s">
        <v>201</v>
      </c>
      <c r="C126" s="8" t="s">
        <v>201</v>
      </c>
      <c r="D126" s="4">
        <v>431049</v>
      </c>
      <c r="E126" s="8" t="s">
        <v>62</v>
      </c>
      <c r="F126" s="7" t="s">
        <v>208</v>
      </c>
      <c r="G126" s="9">
        <v>40.54</v>
      </c>
      <c r="H126" s="7">
        <v>40.54</v>
      </c>
      <c r="I126" s="9">
        <v>40.54</v>
      </c>
      <c r="J126" s="7">
        <v>40.54</v>
      </c>
      <c r="K126" s="9">
        <v>40.54</v>
      </c>
      <c r="L126" s="7">
        <v>40.54</v>
      </c>
      <c r="M126" s="9">
        <v>40.54</v>
      </c>
      <c r="N126" s="7">
        <v>40.54</v>
      </c>
      <c r="O126" s="9">
        <v>40.54</v>
      </c>
      <c r="P126" s="7">
        <v>40.54</v>
      </c>
      <c r="Q126" s="9">
        <v>40.54</v>
      </c>
      <c r="R126" s="7">
        <v>40.54</v>
      </c>
      <c r="S126" s="9">
        <v>40.54</v>
      </c>
      <c r="T126" s="26" t="s">
        <v>97</v>
      </c>
      <c r="U126" s="27" t="s">
        <v>97</v>
      </c>
      <c r="V126" s="26" t="s">
        <v>97</v>
      </c>
      <c r="W126" s="27" t="s">
        <v>97</v>
      </c>
      <c r="X126" s="26" t="s">
        <v>97</v>
      </c>
      <c r="Y126" s="9" t="s">
        <v>97</v>
      </c>
      <c r="Z126" s="7" t="s">
        <v>97</v>
      </c>
      <c r="AA126" s="27" t="s">
        <v>97</v>
      </c>
      <c r="AB126" s="26" t="s">
        <v>97</v>
      </c>
      <c r="AC126" s="27" t="s">
        <v>97</v>
      </c>
      <c r="AD126" s="26" t="s">
        <v>97</v>
      </c>
      <c r="AE126" s="27" t="s">
        <v>97</v>
      </c>
      <c r="AF126" s="4">
        <v>18</v>
      </c>
      <c r="AG126" s="8">
        <v>24</v>
      </c>
      <c r="AH126" s="7" t="s">
        <v>98</v>
      </c>
      <c r="AI126" s="8">
        <v>78939608</v>
      </c>
      <c r="AJ126" s="4">
        <v>7891137006330</v>
      </c>
      <c r="AK126" s="12">
        <v>27891137006334</v>
      </c>
      <c r="AL126" s="4">
        <v>21069060</v>
      </c>
      <c r="AM126" s="12">
        <v>5</v>
      </c>
      <c r="AN126" s="4" t="s">
        <v>65</v>
      </c>
      <c r="AO126" s="5">
        <v>0</v>
      </c>
      <c r="AP126" s="4" t="s">
        <v>106</v>
      </c>
      <c r="AQ126" s="29">
        <v>750</v>
      </c>
      <c r="AR126" s="32">
        <v>130</v>
      </c>
      <c r="AS126" s="27">
        <v>100</v>
      </c>
      <c r="AT126" s="83">
        <v>0.3</v>
      </c>
      <c r="AU126" s="84">
        <v>0.25</v>
      </c>
      <c r="AV126" s="31">
        <v>470</v>
      </c>
      <c r="AW126" s="27">
        <v>320</v>
      </c>
      <c r="AX126" s="31">
        <v>140</v>
      </c>
      <c r="AY126" s="27" t="s">
        <v>469</v>
      </c>
      <c r="AZ126" s="33" t="s">
        <v>432</v>
      </c>
      <c r="BA126" s="29">
        <v>0</v>
      </c>
      <c r="BB126" s="26" t="s">
        <v>62</v>
      </c>
      <c r="BC126" s="3" t="s">
        <v>68</v>
      </c>
      <c r="BD126" s="48">
        <v>291357</v>
      </c>
      <c r="BE126" s="76">
        <v>7.99</v>
      </c>
      <c r="BF126" s="76" t="s">
        <v>653</v>
      </c>
      <c r="BG126" s="6" t="s">
        <v>474</v>
      </c>
    </row>
    <row r="127" spans="1:59" x14ac:dyDescent="0.25">
      <c r="A127" s="6" t="s">
        <v>476</v>
      </c>
      <c r="B127" s="7" t="s">
        <v>201</v>
      </c>
      <c r="C127" s="8" t="s">
        <v>201</v>
      </c>
      <c r="D127" s="4">
        <v>431048</v>
      </c>
      <c r="E127" s="8" t="s">
        <v>62</v>
      </c>
      <c r="F127" s="7" t="s">
        <v>208</v>
      </c>
      <c r="G127" s="9">
        <v>126.97</v>
      </c>
      <c r="H127" s="7">
        <v>126.97</v>
      </c>
      <c r="I127" s="9">
        <v>126.97</v>
      </c>
      <c r="J127" s="7">
        <v>126.97</v>
      </c>
      <c r="K127" s="9">
        <v>126.97</v>
      </c>
      <c r="L127" s="7">
        <v>126.97</v>
      </c>
      <c r="M127" s="9">
        <v>126.97</v>
      </c>
      <c r="N127" s="7">
        <v>126.97</v>
      </c>
      <c r="O127" s="9">
        <v>126.97</v>
      </c>
      <c r="P127" s="7">
        <v>126.97</v>
      </c>
      <c r="Q127" s="9">
        <v>126.97</v>
      </c>
      <c r="R127" s="7">
        <v>126.97</v>
      </c>
      <c r="S127" s="9">
        <v>126.97</v>
      </c>
      <c r="T127" s="26" t="s">
        <v>97</v>
      </c>
      <c r="U127" s="27" t="s">
        <v>97</v>
      </c>
      <c r="V127" s="26" t="s">
        <v>97</v>
      </c>
      <c r="W127" s="27" t="s">
        <v>97</v>
      </c>
      <c r="X127" s="26" t="s">
        <v>97</v>
      </c>
      <c r="Y127" s="9" t="s">
        <v>97</v>
      </c>
      <c r="Z127" s="7" t="s">
        <v>97</v>
      </c>
      <c r="AA127" s="27" t="s">
        <v>97</v>
      </c>
      <c r="AB127" s="26" t="s">
        <v>97</v>
      </c>
      <c r="AC127" s="27" t="s">
        <v>97</v>
      </c>
      <c r="AD127" s="26" t="s">
        <v>97</v>
      </c>
      <c r="AE127" s="27" t="s">
        <v>97</v>
      </c>
      <c r="AF127" s="4">
        <v>8</v>
      </c>
      <c r="AG127" s="8">
        <v>24</v>
      </c>
      <c r="AH127" s="7" t="s">
        <v>98</v>
      </c>
      <c r="AI127" s="8">
        <v>78939608</v>
      </c>
      <c r="AJ127" s="4">
        <v>7891137004046</v>
      </c>
      <c r="AK127" s="12">
        <v>17891137004043</v>
      </c>
      <c r="AL127" s="4">
        <v>21069060</v>
      </c>
      <c r="AM127" s="12">
        <v>5</v>
      </c>
      <c r="AN127" s="4" t="s">
        <v>65</v>
      </c>
      <c r="AO127" s="5">
        <v>0</v>
      </c>
      <c r="AP127" s="4" t="s">
        <v>106</v>
      </c>
      <c r="AQ127" s="29">
        <v>100</v>
      </c>
      <c r="AR127" s="32">
        <v>150</v>
      </c>
      <c r="AS127" s="27">
        <v>165</v>
      </c>
      <c r="AT127" s="83">
        <v>0.86</v>
      </c>
      <c r="AU127" s="84">
        <v>0.75</v>
      </c>
      <c r="AV127" s="31">
        <v>410</v>
      </c>
      <c r="AW127" s="27">
        <v>310</v>
      </c>
      <c r="AX127" s="31">
        <v>165</v>
      </c>
      <c r="AY127" s="27" t="s">
        <v>472</v>
      </c>
      <c r="AZ127" s="33" t="s">
        <v>432</v>
      </c>
      <c r="BA127" s="29">
        <v>0</v>
      </c>
      <c r="BB127" s="26" t="s">
        <v>62</v>
      </c>
      <c r="BC127" s="3" t="s">
        <v>68</v>
      </c>
      <c r="BD127" s="48">
        <v>244482</v>
      </c>
      <c r="BE127" s="76">
        <v>7.99</v>
      </c>
      <c r="BF127" s="76" t="s">
        <v>653</v>
      </c>
      <c r="BG127" s="6" t="s">
        <v>476</v>
      </c>
    </row>
    <row r="128" spans="1:59" x14ac:dyDescent="0.25">
      <c r="A128" s="6" t="s">
        <v>478</v>
      </c>
      <c r="B128" s="7" t="s">
        <v>201</v>
      </c>
      <c r="C128" s="8" t="s">
        <v>201</v>
      </c>
      <c r="D128" s="4">
        <v>432126</v>
      </c>
      <c r="E128" s="8" t="s">
        <v>62</v>
      </c>
      <c r="F128" s="7" t="s">
        <v>208</v>
      </c>
      <c r="G128" s="9">
        <v>53.07</v>
      </c>
      <c r="H128" s="7">
        <v>53.07</v>
      </c>
      <c r="I128" s="9">
        <v>53.07</v>
      </c>
      <c r="J128" s="7">
        <v>53.07</v>
      </c>
      <c r="K128" s="9">
        <v>53.07</v>
      </c>
      <c r="L128" s="7">
        <v>53.07</v>
      </c>
      <c r="M128" s="9">
        <v>53.07</v>
      </c>
      <c r="N128" s="7">
        <v>53.07</v>
      </c>
      <c r="O128" s="9">
        <v>53.07</v>
      </c>
      <c r="P128" s="7">
        <v>53.07</v>
      </c>
      <c r="Q128" s="9">
        <v>53.07</v>
      </c>
      <c r="R128" s="7">
        <v>53.07</v>
      </c>
      <c r="S128" s="9">
        <v>53.07</v>
      </c>
      <c r="T128" s="26" t="s">
        <v>97</v>
      </c>
      <c r="U128" s="27" t="s">
        <v>97</v>
      </c>
      <c r="V128" s="26" t="s">
        <v>97</v>
      </c>
      <c r="W128" s="27" t="s">
        <v>97</v>
      </c>
      <c r="X128" s="26" t="s">
        <v>97</v>
      </c>
      <c r="Y128" s="9" t="s">
        <v>97</v>
      </c>
      <c r="Z128" s="7" t="s">
        <v>97</v>
      </c>
      <c r="AA128" s="27" t="s">
        <v>97</v>
      </c>
      <c r="AB128" s="26" t="s">
        <v>97</v>
      </c>
      <c r="AC128" s="27" t="s">
        <v>97</v>
      </c>
      <c r="AD128" s="26" t="s">
        <v>97</v>
      </c>
      <c r="AE128" s="27" t="s">
        <v>97</v>
      </c>
      <c r="AF128" s="4">
        <v>20</v>
      </c>
      <c r="AG128" s="8">
        <v>24</v>
      </c>
      <c r="AH128" s="7" t="s">
        <v>98</v>
      </c>
      <c r="AI128" s="8">
        <v>7891317038021</v>
      </c>
      <c r="AJ128" s="4">
        <v>7891317038038</v>
      </c>
      <c r="AK128" s="12">
        <v>17891317038035</v>
      </c>
      <c r="AL128" s="4">
        <v>21069090</v>
      </c>
      <c r="AM128" s="12">
        <v>5</v>
      </c>
      <c r="AN128" s="4" t="s">
        <v>65</v>
      </c>
      <c r="AO128" s="5"/>
      <c r="AP128" s="4" t="s">
        <v>106</v>
      </c>
      <c r="AQ128" s="29">
        <v>910</v>
      </c>
      <c r="AR128" s="32">
        <v>140</v>
      </c>
      <c r="AS128" s="27">
        <v>730</v>
      </c>
      <c r="AT128" s="83">
        <v>0.38</v>
      </c>
      <c r="AU128" s="84">
        <v>0.3</v>
      </c>
      <c r="AV128" s="31">
        <v>480</v>
      </c>
      <c r="AW128" s="27">
        <v>160</v>
      </c>
      <c r="AX128" s="31">
        <v>300</v>
      </c>
      <c r="AY128" s="27" t="s">
        <v>466</v>
      </c>
      <c r="AZ128" s="33" t="s">
        <v>432</v>
      </c>
      <c r="BA128" s="29">
        <v>0</v>
      </c>
      <c r="BB128" s="26" t="s">
        <v>62</v>
      </c>
      <c r="BC128" s="3" t="s">
        <v>68</v>
      </c>
      <c r="BD128" s="48">
        <v>456031</v>
      </c>
      <c r="BE128" s="76">
        <v>15.99</v>
      </c>
      <c r="BF128" s="76" t="s">
        <v>653</v>
      </c>
      <c r="BG128" s="6" t="s">
        <v>478</v>
      </c>
    </row>
    <row r="129" spans="1:59" x14ac:dyDescent="0.25">
      <c r="A129" s="6" t="s">
        <v>479</v>
      </c>
      <c r="B129" s="7" t="s">
        <v>201</v>
      </c>
      <c r="C129" s="8" t="s">
        <v>201</v>
      </c>
      <c r="D129" s="4">
        <v>434099</v>
      </c>
      <c r="E129" s="8" t="s">
        <v>62</v>
      </c>
      <c r="F129" s="7" t="s">
        <v>208</v>
      </c>
      <c r="G129" s="9">
        <v>45.28</v>
      </c>
      <c r="H129" s="7">
        <v>45.28</v>
      </c>
      <c r="I129" s="9">
        <v>45.28</v>
      </c>
      <c r="J129" s="7">
        <v>45.28</v>
      </c>
      <c r="K129" s="9">
        <v>45.28</v>
      </c>
      <c r="L129" s="7">
        <v>45.28</v>
      </c>
      <c r="M129" s="9">
        <v>45.28</v>
      </c>
      <c r="N129" s="7">
        <v>45.28</v>
      </c>
      <c r="O129" s="9">
        <v>45.28</v>
      </c>
      <c r="P129" s="7">
        <v>45.28</v>
      </c>
      <c r="Q129" s="9">
        <v>45.28</v>
      </c>
      <c r="R129" s="7">
        <v>45.28</v>
      </c>
      <c r="S129" s="9">
        <v>45.28</v>
      </c>
      <c r="T129" s="26" t="s">
        <v>97</v>
      </c>
      <c r="U129" s="27" t="s">
        <v>97</v>
      </c>
      <c r="V129" s="26" t="s">
        <v>97</v>
      </c>
      <c r="W129" s="27" t="s">
        <v>97</v>
      </c>
      <c r="X129" s="26" t="s">
        <v>97</v>
      </c>
      <c r="Y129" s="9" t="s">
        <v>97</v>
      </c>
      <c r="Z129" s="7" t="s">
        <v>97</v>
      </c>
      <c r="AA129" s="27" t="s">
        <v>97</v>
      </c>
      <c r="AB129" s="26" t="s">
        <v>97</v>
      </c>
      <c r="AC129" s="27" t="s">
        <v>97</v>
      </c>
      <c r="AD129" s="26" t="s">
        <v>97</v>
      </c>
      <c r="AE129" s="27" t="s">
        <v>97</v>
      </c>
      <c r="AF129" s="4">
        <v>18</v>
      </c>
      <c r="AG129" s="8">
        <v>24</v>
      </c>
      <c r="AH129" s="7" t="s">
        <v>98</v>
      </c>
      <c r="AI129" s="8">
        <v>7891317042073</v>
      </c>
      <c r="AJ129" s="4">
        <v>7891317042080</v>
      </c>
      <c r="AK129" s="12">
        <v>17891317042087</v>
      </c>
      <c r="AL129" s="4">
        <v>21069090</v>
      </c>
      <c r="AM129" s="12">
        <v>3</v>
      </c>
      <c r="AN129" s="4" t="s">
        <v>65</v>
      </c>
      <c r="AO129" s="5"/>
      <c r="AP129" s="4" t="s">
        <v>106</v>
      </c>
      <c r="AQ129" s="29">
        <v>750</v>
      </c>
      <c r="AR129" s="32">
        <v>130</v>
      </c>
      <c r="AS129" s="27">
        <v>100</v>
      </c>
      <c r="AT129" s="83">
        <v>0.3</v>
      </c>
      <c r="AU129" s="84">
        <v>0.25</v>
      </c>
      <c r="AV129" s="31">
        <v>473</v>
      </c>
      <c r="AW129" s="27">
        <v>323</v>
      </c>
      <c r="AX129" s="31">
        <v>148</v>
      </c>
      <c r="AY129" s="27" t="s">
        <v>469</v>
      </c>
      <c r="AZ129" s="33" t="s">
        <v>432</v>
      </c>
      <c r="BA129" s="29">
        <v>0</v>
      </c>
      <c r="BB129" s="26" t="s">
        <v>62</v>
      </c>
      <c r="BC129" s="3" t="s">
        <v>68</v>
      </c>
      <c r="BD129" s="48">
        <v>456029</v>
      </c>
      <c r="BE129" s="76">
        <v>7.99</v>
      </c>
      <c r="BF129" s="76" t="s">
        <v>653</v>
      </c>
      <c r="BG129" s="6" t="s">
        <v>479</v>
      </c>
    </row>
    <row r="130" spans="1:59" x14ac:dyDescent="0.25">
      <c r="A130" s="6" t="s">
        <v>480</v>
      </c>
      <c r="B130" s="7" t="s">
        <v>201</v>
      </c>
      <c r="C130" s="8" t="s">
        <v>201</v>
      </c>
      <c r="D130" s="4">
        <v>434098</v>
      </c>
      <c r="E130" s="8" t="s">
        <v>62</v>
      </c>
      <c r="F130" s="7" t="s">
        <v>208</v>
      </c>
      <c r="G130" s="9">
        <v>126.97</v>
      </c>
      <c r="H130" s="7">
        <v>126.97</v>
      </c>
      <c r="I130" s="9">
        <v>126.97</v>
      </c>
      <c r="J130" s="7">
        <v>126.97</v>
      </c>
      <c r="K130" s="9">
        <v>126.97</v>
      </c>
      <c r="L130" s="7">
        <v>126.97</v>
      </c>
      <c r="M130" s="9">
        <v>126.97</v>
      </c>
      <c r="N130" s="7">
        <v>126.97</v>
      </c>
      <c r="O130" s="9">
        <v>126.97</v>
      </c>
      <c r="P130" s="7">
        <v>126.97</v>
      </c>
      <c r="Q130" s="9">
        <v>126.97</v>
      </c>
      <c r="R130" s="7">
        <v>126.97</v>
      </c>
      <c r="S130" s="9">
        <v>126.97</v>
      </c>
      <c r="T130" s="26" t="s">
        <v>97</v>
      </c>
      <c r="U130" s="27" t="s">
        <v>97</v>
      </c>
      <c r="V130" s="26" t="s">
        <v>97</v>
      </c>
      <c r="W130" s="27" t="s">
        <v>97</v>
      </c>
      <c r="X130" s="26" t="s">
        <v>97</v>
      </c>
      <c r="Y130" s="9" t="s">
        <v>97</v>
      </c>
      <c r="Z130" s="7" t="s">
        <v>97</v>
      </c>
      <c r="AA130" s="27" t="s">
        <v>97</v>
      </c>
      <c r="AB130" s="26" t="s">
        <v>97</v>
      </c>
      <c r="AC130" s="27" t="s">
        <v>97</v>
      </c>
      <c r="AD130" s="26" t="s">
        <v>97</v>
      </c>
      <c r="AE130" s="27" t="s">
        <v>97</v>
      </c>
      <c r="AF130" s="4">
        <v>8</v>
      </c>
      <c r="AG130" s="8">
        <v>24</v>
      </c>
      <c r="AH130" s="7" t="s">
        <v>98</v>
      </c>
      <c r="AI130" s="8">
        <v>7891317042073</v>
      </c>
      <c r="AJ130" s="4">
        <v>7891317042066</v>
      </c>
      <c r="AK130" s="12">
        <v>17891317042063</v>
      </c>
      <c r="AL130" s="4">
        <v>21069090</v>
      </c>
      <c r="AM130" s="12">
        <v>3</v>
      </c>
      <c r="AN130" s="4" t="s">
        <v>65</v>
      </c>
      <c r="AO130" s="5">
        <v>0</v>
      </c>
      <c r="AP130" s="4" t="s">
        <v>106</v>
      </c>
      <c r="AQ130" s="29">
        <v>10</v>
      </c>
      <c r="AR130" s="32">
        <v>15</v>
      </c>
      <c r="AS130" s="27">
        <v>16.5</v>
      </c>
      <c r="AT130" s="83">
        <v>0.86</v>
      </c>
      <c r="AU130" s="84">
        <v>0.75</v>
      </c>
      <c r="AV130" s="31">
        <v>410</v>
      </c>
      <c r="AW130" s="27">
        <v>310</v>
      </c>
      <c r="AX130" s="31">
        <v>165</v>
      </c>
      <c r="AY130" s="27" t="s">
        <v>472</v>
      </c>
      <c r="AZ130" s="33" t="s">
        <v>432</v>
      </c>
      <c r="BA130" s="29">
        <v>0</v>
      </c>
      <c r="BB130" s="26" t="s">
        <v>62</v>
      </c>
      <c r="BC130" s="3" t="s">
        <v>68</v>
      </c>
      <c r="BD130" s="48">
        <v>470456</v>
      </c>
      <c r="BE130" s="76">
        <v>7.99</v>
      </c>
      <c r="BF130" s="76" t="s">
        <v>653</v>
      </c>
      <c r="BG130" s="6" t="s">
        <v>480</v>
      </c>
    </row>
    <row r="131" spans="1:59" x14ac:dyDescent="0.25">
      <c r="A131" s="6" t="s">
        <v>481</v>
      </c>
      <c r="B131" s="7" t="s">
        <v>201</v>
      </c>
      <c r="C131" s="8" t="s">
        <v>201</v>
      </c>
      <c r="D131" s="4">
        <v>431774</v>
      </c>
      <c r="E131" s="8" t="s">
        <v>62</v>
      </c>
      <c r="F131" s="7" t="s">
        <v>208</v>
      </c>
      <c r="G131" s="9">
        <v>53.07</v>
      </c>
      <c r="H131" s="7">
        <v>53.07</v>
      </c>
      <c r="I131" s="9">
        <v>53.07</v>
      </c>
      <c r="J131" s="7">
        <v>53.07</v>
      </c>
      <c r="K131" s="9">
        <v>53.07</v>
      </c>
      <c r="L131" s="7">
        <v>53.07</v>
      </c>
      <c r="M131" s="9">
        <v>53.07</v>
      </c>
      <c r="N131" s="7">
        <v>53.07</v>
      </c>
      <c r="O131" s="9">
        <v>53.07</v>
      </c>
      <c r="P131" s="7">
        <v>53.07</v>
      </c>
      <c r="Q131" s="9">
        <v>53.07</v>
      </c>
      <c r="R131" s="7">
        <v>53.07</v>
      </c>
      <c r="S131" s="9">
        <v>53.07</v>
      </c>
      <c r="T131" s="26" t="s">
        <v>97</v>
      </c>
      <c r="U131" s="27" t="s">
        <v>97</v>
      </c>
      <c r="V131" s="26" t="s">
        <v>97</v>
      </c>
      <c r="W131" s="27" t="s">
        <v>97</v>
      </c>
      <c r="X131" s="26" t="s">
        <v>97</v>
      </c>
      <c r="Y131" s="9" t="s">
        <v>97</v>
      </c>
      <c r="Z131" s="7" t="s">
        <v>97</v>
      </c>
      <c r="AA131" s="27" t="s">
        <v>97</v>
      </c>
      <c r="AB131" s="26" t="s">
        <v>97</v>
      </c>
      <c r="AC131" s="27" t="s">
        <v>97</v>
      </c>
      <c r="AD131" s="26" t="s">
        <v>97</v>
      </c>
      <c r="AE131" s="27" t="s">
        <v>97</v>
      </c>
      <c r="AF131" s="4">
        <v>20</v>
      </c>
      <c r="AG131" s="8">
        <v>24</v>
      </c>
      <c r="AH131" s="7" t="s">
        <v>98</v>
      </c>
      <c r="AI131" s="8">
        <v>7891317036379</v>
      </c>
      <c r="AJ131" s="4">
        <v>7891317036386</v>
      </c>
      <c r="AK131" s="12">
        <v>17891317036383</v>
      </c>
      <c r="AL131" s="4">
        <v>21069090</v>
      </c>
      <c r="AM131" s="12">
        <v>5</v>
      </c>
      <c r="AN131" s="4" t="s">
        <v>483</v>
      </c>
      <c r="AO131" s="5">
        <v>0</v>
      </c>
      <c r="AP131" s="4" t="s">
        <v>106</v>
      </c>
      <c r="AQ131" s="29">
        <v>910</v>
      </c>
      <c r="AR131" s="32">
        <v>140</v>
      </c>
      <c r="AS131" s="27">
        <v>730</v>
      </c>
      <c r="AT131" s="83">
        <v>0.38</v>
      </c>
      <c r="AU131" s="84">
        <v>0.3</v>
      </c>
      <c r="AV131" s="31">
        <v>480</v>
      </c>
      <c r="AW131" s="27">
        <v>160</v>
      </c>
      <c r="AX131" s="31">
        <v>300</v>
      </c>
      <c r="AY131" s="27" t="s">
        <v>466</v>
      </c>
      <c r="AZ131" s="33" t="s">
        <v>432</v>
      </c>
      <c r="BA131" s="29">
        <v>0</v>
      </c>
      <c r="BB131" s="26" t="s">
        <v>62</v>
      </c>
      <c r="BC131" s="3" t="s">
        <v>68</v>
      </c>
      <c r="BD131" s="48">
        <v>439711</v>
      </c>
      <c r="BE131" s="76">
        <v>15.99</v>
      </c>
      <c r="BF131" s="76" t="s">
        <v>653</v>
      </c>
      <c r="BG131" s="6" t="s">
        <v>481</v>
      </c>
    </row>
    <row r="132" spans="1:59" x14ac:dyDescent="0.25">
      <c r="A132" s="6" t="s">
        <v>484</v>
      </c>
      <c r="B132" s="7" t="s">
        <v>201</v>
      </c>
      <c r="C132" s="8" t="s">
        <v>201</v>
      </c>
      <c r="D132" s="4">
        <v>433918</v>
      </c>
      <c r="E132" s="8" t="s">
        <v>62</v>
      </c>
      <c r="F132" s="7" t="s">
        <v>208</v>
      </c>
      <c r="G132" s="9">
        <v>45.28</v>
      </c>
      <c r="H132" s="7">
        <v>45.28</v>
      </c>
      <c r="I132" s="9">
        <v>45.28</v>
      </c>
      <c r="J132" s="7">
        <v>45.28</v>
      </c>
      <c r="K132" s="9">
        <v>45.28</v>
      </c>
      <c r="L132" s="7">
        <v>45.28</v>
      </c>
      <c r="M132" s="9">
        <v>45.28</v>
      </c>
      <c r="N132" s="7">
        <v>45.28</v>
      </c>
      <c r="O132" s="9">
        <v>45.28</v>
      </c>
      <c r="P132" s="7">
        <v>45.28</v>
      </c>
      <c r="Q132" s="9">
        <v>45.28</v>
      </c>
      <c r="R132" s="7">
        <v>45.28</v>
      </c>
      <c r="S132" s="9">
        <v>45.28</v>
      </c>
      <c r="T132" s="26" t="s">
        <v>97</v>
      </c>
      <c r="U132" s="27" t="s">
        <v>97</v>
      </c>
      <c r="V132" s="26" t="s">
        <v>97</v>
      </c>
      <c r="W132" s="27" t="s">
        <v>97</v>
      </c>
      <c r="X132" s="26" t="s">
        <v>97</v>
      </c>
      <c r="Y132" s="9" t="s">
        <v>97</v>
      </c>
      <c r="Z132" s="7" t="s">
        <v>97</v>
      </c>
      <c r="AA132" s="27" t="s">
        <v>97</v>
      </c>
      <c r="AB132" s="26" t="s">
        <v>97</v>
      </c>
      <c r="AC132" s="27" t="s">
        <v>97</v>
      </c>
      <c r="AD132" s="26" t="s">
        <v>97</v>
      </c>
      <c r="AE132" s="27" t="s">
        <v>97</v>
      </c>
      <c r="AF132" s="4">
        <v>18</v>
      </c>
      <c r="AG132" s="8">
        <v>24</v>
      </c>
      <c r="AH132" s="7" t="s">
        <v>98</v>
      </c>
      <c r="AI132" s="8">
        <v>7891317036249</v>
      </c>
      <c r="AJ132" s="4">
        <v>7891317036256</v>
      </c>
      <c r="AK132" s="12">
        <v>17891317036253</v>
      </c>
      <c r="AL132" s="4">
        <v>21069090</v>
      </c>
      <c r="AM132" s="12">
        <v>3</v>
      </c>
      <c r="AN132" s="4" t="s">
        <v>65</v>
      </c>
      <c r="AO132" s="5"/>
      <c r="AP132" s="4" t="s">
        <v>106</v>
      </c>
      <c r="AQ132" s="29">
        <v>750</v>
      </c>
      <c r="AR132" s="32">
        <v>130</v>
      </c>
      <c r="AS132" s="27">
        <v>100</v>
      </c>
      <c r="AT132" s="83">
        <v>0.3</v>
      </c>
      <c r="AU132" s="84">
        <v>0.25</v>
      </c>
      <c r="AV132" s="31">
        <v>473</v>
      </c>
      <c r="AW132" s="27">
        <v>323</v>
      </c>
      <c r="AX132" s="31">
        <v>148</v>
      </c>
      <c r="AY132" s="27" t="s">
        <v>469</v>
      </c>
      <c r="AZ132" s="33" t="s">
        <v>432</v>
      </c>
      <c r="BA132" s="29">
        <v>0</v>
      </c>
      <c r="BB132" s="26" t="s">
        <v>62</v>
      </c>
      <c r="BC132" s="3" t="s">
        <v>68</v>
      </c>
      <c r="BD132" s="48">
        <v>476792</v>
      </c>
      <c r="BE132" s="76">
        <v>7.99</v>
      </c>
      <c r="BF132" s="76" t="s">
        <v>653</v>
      </c>
      <c r="BG132" s="6" t="s">
        <v>484</v>
      </c>
    </row>
    <row r="133" spans="1:59" x14ac:dyDescent="0.25">
      <c r="A133" s="6" t="s">
        <v>485</v>
      </c>
      <c r="B133" s="7" t="s">
        <v>201</v>
      </c>
      <c r="C133" s="8" t="s">
        <v>201</v>
      </c>
      <c r="D133" s="4">
        <v>433917</v>
      </c>
      <c r="E133" s="8" t="s">
        <v>62</v>
      </c>
      <c r="F133" s="7" t="s">
        <v>208</v>
      </c>
      <c r="G133" s="9">
        <v>126.97</v>
      </c>
      <c r="H133" s="7">
        <v>126.97</v>
      </c>
      <c r="I133" s="9">
        <v>126.97</v>
      </c>
      <c r="J133" s="7">
        <v>126.97</v>
      </c>
      <c r="K133" s="9">
        <v>126.97</v>
      </c>
      <c r="L133" s="7">
        <v>126.97</v>
      </c>
      <c r="M133" s="9">
        <v>126.97</v>
      </c>
      <c r="N133" s="7">
        <v>126.97</v>
      </c>
      <c r="O133" s="9">
        <v>126.97</v>
      </c>
      <c r="P133" s="7">
        <v>126.97</v>
      </c>
      <c r="Q133" s="9">
        <v>126.97</v>
      </c>
      <c r="R133" s="7">
        <v>126.97</v>
      </c>
      <c r="S133" s="9">
        <v>126.97</v>
      </c>
      <c r="T133" s="26" t="s">
        <v>97</v>
      </c>
      <c r="U133" s="27" t="s">
        <v>97</v>
      </c>
      <c r="V133" s="26" t="s">
        <v>97</v>
      </c>
      <c r="W133" s="27" t="s">
        <v>97</v>
      </c>
      <c r="X133" s="26" t="s">
        <v>97</v>
      </c>
      <c r="Y133" s="9" t="s">
        <v>97</v>
      </c>
      <c r="Z133" s="7" t="s">
        <v>97</v>
      </c>
      <c r="AA133" s="27" t="s">
        <v>97</v>
      </c>
      <c r="AB133" s="26" t="s">
        <v>97</v>
      </c>
      <c r="AC133" s="27" t="s">
        <v>97</v>
      </c>
      <c r="AD133" s="26" t="s">
        <v>97</v>
      </c>
      <c r="AE133" s="27" t="s">
        <v>97</v>
      </c>
      <c r="AF133" s="4">
        <v>8</v>
      </c>
      <c r="AG133" s="8">
        <v>24</v>
      </c>
      <c r="AH133" s="7" t="s">
        <v>98</v>
      </c>
      <c r="AI133" s="8">
        <v>7891317036249</v>
      </c>
      <c r="AJ133" s="4">
        <v>7891317041694</v>
      </c>
      <c r="AK133" s="12">
        <v>17891317041691</v>
      </c>
      <c r="AL133" s="4">
        <v>21069090</v>
      </c>
      <c r="AM133" s="12">
        <v>3</v>
      </c>
      <c r="AN133" s="4" t="s">
        <v>65</v>
      </c>
      <c r="AO133" s="5">
        <v>0</v>
      </c>
      <c r="AP133" s="4" t="s">
        <v>106</v>
      </c>
      <c r="AQ133" s="29">
        <v>100</v>
      </c>
      <c r="AR133" s="32">
        <v>150</v>
      </c>
      <c r="AS133" s="27">
        <v>165</v>
      </c>
      <c r="AT133" s="83">
        <v>0.86</v>
      </c>
      <c r="AU133" s="84">
        <v>0.75</v>
      </c>
      <c r="AV133" s="31">
        <v>410</v>
      </c>
      <c r="AW133" s="27">
        <v>310</v>
      </c>
      <c r="AX133" s="31">
        <v>165</v>
      </c>
      <c r="AY133" s="27" t="s">
        <v>472</v>
      </c>
      <c r="AZ133" s="33" t="s">
        <v>432</v>
      </c>
      <c r="BA133" s="29">
        <v>0</v>
      </c>
      <c r="BB133" s="26" t="s">
        <v>62</v>
      </c>
      <c r="BC133" s="3" t="s">
        <v>68</v>
      </c>
      <c r="BD133" s="48">
        <v>454381</v>
      </c>
      <c r="BE133" s="76">
        <v>7.99</v>
      </c>
      <c r="BF133" s="76" t="s">
        <v>653</v>
      </c>
      <c r="BG133" s="6" t="s">
        <v>485</v>
      </c>
    </row>
    <row r="134" spans="1:59" x14ac:dyDescent="0.25">
      <c r="A134" s="6" t="s">
        <v>486</v>
      </c>
      <c r="B134" s="7" t="s">
        <v>201</v>
      </c>
      <c r="C134" s="8" t="s">
        <v>201</v>
      </c>
      <c r="D134" s="4">
        <v>434106</v>
      </c>
      <c r="E134" s="8" t="s">
        <v>62</v>
      </c>
      <c r="F134" s="7" t="s">
        <v>208</v>
      </c>
      <c r="G134" s="9">
        <v>53.07</v>
      </c>
      <c r="H134" s="7">
        <v>53.07</v>
      </c>
      <c r="I134" s="9">
        <v>53.07</v>
      </c>
      <c r="J134" s="7">
        <v>53.07</v>
      </c>
      <c r="K134" s="9">
        <v>53.07</v>
      </c>
      <c r="L134" s="7">
        <v>53.07</v>
      </c>
      <c r="M134" s="9">
        <v>53.07</v>
      </c>
      <c r="N134" s="7">
        <v>53.07</v>
      </c>
      <c r="O134" s="9">
        <v>53.07</v>
      </c>
      <c r="P134" s="7">
        <v>53.07</v>
      </c>
      <c r="Q134" s="9">
        <v>53.07</v>
      </c>
      <c r="R134" s="7">
        <v>53.07</v>
      </c>
      <c r="S134" s="9">
        <v>53.07</v>
      </c>
      <c r="T134" s="26" t="s">
        <v>97</v>
      </c>
      <c r="U134" s="27" t="s">
        <v>97</v>
      </c>
      <c r="V134" s="26" t="s">
        <v>97</v>
      </c>
      <c r="W134" s="27" t="s">
        <v>97</v>
      </c>
      <c r="X134" s="26" t="s">
        <v>97</v>
      </c>
      <c r="Y134" s="9" t="s">
        <v>97</v>
      </c>
      <c r="Z134" s="7" t="s">
        <v>97</v>
      </c>
      <c r="AA134" s="27" t="s">
        <v>97</v>
      </c>
      <c r="AB134" s="26" t="s">
        <v>97</v>
      </c>
      <c r="AC134" s="27" t="s">
        <v>97</v>
      </c>
      <c r="AD134" s="26" t="s">
        <v>97</v>
      </c>
      <c r="AE134" s="27" t="s">
        <v>97</v>
      </c>
      <c r="AF134" s="4">
        <v>20</v>
      </c>
      <c r="AG134" s="8">
        <v>24</v>
      </c>
      <c r="AH134" s="7" t="s">
        <v>98</v>
      </c>
      <c r="AI134" s="8">
        <v>7891317042059</v>
      </c>
      <c r="AJ134" s="4">
        <v>7891317042042</v>
      </c>
      <c r="AK134" s="12">
        <v>17891317042049</v>
      </c>
      <c r="AL134" s="4">
        <v>21069090</v>
      </c>
      <c r="AM134" s="12">
        <v>0</v>
      </c>
      <c r="AN134" s="4" t="s">
        <v>65</v>
      </c>
      <c r="AO134" s="5"/>
      <c r="AP134" s="4" t="s">
        <v>106</v>
      </c>
      <c r="AQ134" s="29">
        <v>910</v>
      </c>
      <c r="AR134" s="32">
        <v>140</v>
      </c>
      <c r="AS134" s="27">
        <v>730</v>
      </c>
      <c r="AT134" s="83">
        <v>0.38</v>
      </c>
      <c r="AU134" s="84">
        <v>0.3</v>
      </c>
      <c r="AV134" s="31">
        <v>480</v>
      </c>
      <c r="AW134" s="27">
        <v>160</v>
      </c>
      <c r="AX134" s="31">
        <v>300</v>
      </c>
      <c r="AY134" s="27" t="s">
        <v>466</v>
      </c>
      <c r="AZ134" s="33" t="s">
        <v>432</v>
      </c>
      <c r="BA134" s="29">
        <v>0</v>
      </c>
      <c r="BB134" s="26" t="s">
        <v>62</v>
      </c>
      <c r="BC134" s="3" t="s">
        <v>68</v>
      </c>
      <c r="BD134" s="48">
        <v>456030</v>
      </c>
      <c r="BE134" s="76">
        <v>15.99</v>
      </c>
      <c r="BF134" s="76" t="s">
        <v>653</v>
      </c>
      <c r="BG134" s="6" t="s">
        <v>486</v>
      </c>
    </row>
    <row r="135" spans="1:59" x14ac:dyDescent="0.25">
      <c r="A135" s="6" t="s">
        <v>487</v>
      </c>
      <c r="B135" s="7" t="s">
        <v>201</v>
      </c>
      <c r="C135" s="8" t="s">
        <v>201</v>
      </c>
      <c r="D135" s="4">
        <v>434105</v>
      </c>
      <c r="E135" s="8" t="s">
        <v>62</v>
      </c>
      <c r="F135" s="7" t="s">
        <v>208</v>
      </c>
      <c r="G135" s="9">
        <v>45.28</v>
      </c>
      <c r="H135" s="7">
        <v>45.28</v>
      </c>
      <c r="I135" s="9">
        <v>45.28</v>
      </c>
      <c r="J135" s="7">
        <v>45.28</v>
      </c>
      <c r="K135" s="9">
        <v>45.28</v>
      </c>
      <c r="L135" s="7">
        <v>45.28</v>
      </c>
      <c r="M135" s="9">
        <v>45.28</v>
      </c>
      <c r="N135" s="7">
        <v>45.28</v>
      </c>
      <c r="O135" s="9">
        <v>45.28</v>
      </c>
      <c r="P135" s="7">
        <v>45.28</v>
      </c>
      <c r="Q135" s="9">
        <v>45.28</v>
      </c>
      <c r="R135" s="7">
        <v>45.28</v>
      </c>
      <c r="S135" s="9">
        <v>45.28</v>
      </c>
      <c r="T135" s="26" t="s">
        <v>97</v>
      </c>
      <c r="U135" s="27" t="s">
        <v>97</v>
      </c>
      <c r="V135" s="26" t="s">
        <v>97</v>
      </c>
      <c r="W135" s="27" t="s">
        <v>97</v>
      </c>
      <c r="X135" s="26" t="s">
        <v>97</v>
      </c>
      <c r="Y135" s="9" t="s">
        <v>97</v>
      </c>
      <c r="Z135" s="7" t="s">
        <v>97</v>
      </c>
      <c r="AA135" s="27" t="s">
        <v>97</v>
      </c>
      <c r="AB135" s="26" t="s">
        <v>97</v>
      </c>
      <c r="AC135" s="27" t="s">
        <v>97</v>
      </c>
      <c r="AD135" s="26" t="s">
        <v>97</v>
      </c>
      <c r="AE135" s="27" t="s">
        <v>97</v>
      </c>
      <c r="AF135" s="4">
        <v>18</v>
      </c>
      <c r="AG135" s="8">
        <v>24</v>
      </c>
      <c r="AH135" s="7" t="s">
        <v>98</v>
      </c>
      <c r="AI135" s="8">
        <v>7891317042011</v>
      </c>
      <c r="AJ135" s="4">
        <v>7891317042028</v>
      </c>
      <c r="AK135" s="12">
        <v>17891317042025</v>
      </c>
      <c r="AL135" s="4">
        <v>21069090</v>
      </c>
      <c r="AM135" s="12">
        <v>3</v>
      </c>
      <c r="AN135" s="4" t="s">
        <v>65</v>
      </c>
      <c r="AO135" s="5"/>
      <c r="AP135" s="4" t="s">
        <v>106</v>
      </c>
      <c r="AQ135" s="29">
        <v>750</v>
      </c>
      <c r="AR135" s="32">
        <v>130</v>
      </c>
      <c r="AS135" s="27">
        <v>100</v>
      </c>
      <c r="AT135" s="83">
        <v>0.3</v>
      </c>
      <c r="AU135" s="84">
        <v>0.25</v>
      </c>
      <c r="AV135" s="31">
        <v>473</v>
      </c>
      <c r="AW135" s="27">
        <v>323</v>
      </c>
      <c r="AX135" s="31">
        <v>148</v>
      </c>
      <c r="AY135" s="27" t="s">
        <v>469</v>
      </c>
      <c r="AZ135" s="33" t="s">
        <v>432</v>
      </c>
      <c r="BA135" s="29">
        <v>0</v>
      </c>
      <c r="BB135" s="26" t="s">
        <v>62</v>
      </c>
      <c r="BC135" s="3" t="s">
        <v>68</v>
      </c>
      <c r="BD135" s="48">
        <v>456027</v>
      </c>
      <c r="BE135" s="76">
        <v>7.99</v>
      </c>
      <c r="BF135" s="76" t="s">
        <v>653</v>
      </c>
      <c r="BG135" s="6" t="s">
        <v>487</v>
      </c>
    </row>
    <row r="136" spans="1:59" x14ac:dyDescent="0.25">
      <c r="A136" s="6" t="s">
        <v>488</v>
      </c>
      <c r="B136" s="7" t="s">
        <v>201</v>
      </c>
      <c r="C136" s="8" t="s">
        <v>201</v>
      </c>
      <c r="D136" s="4">
        <v>434104</v>
      </c>
      <c r="E136" s="8" t="s">
        <v>62</v>
      </c>
      <c r="F136" s="7" t="s">
        <v>208</v>
      </c>
      <c r="G136" s="9">
        <v>126.97</v>
      </c>
      <c r="H136" s="7">
        <v>126.97</v>
      </c>
      <c r="I136" s="9">
        <v>126.97</v>
      </c>
      <c r="J136" s="7">
        <v>126.97</v>
      </c>
      <c r="K136" s="9">
        <v>126.97</v>
      </c>
      <c r="L136" s="7">
        <v>126.97</v>
      </c>
      <c r="M136" s="9">
        <v>126.97</v>
      </c>
      <c r="N136" s="7">
        <v>126.97</v>
      </c>
      <c r="O136" s="9">
        <v>126.97</v>
      </c>
      <c r="P136" s="7">
        <v>126.97</v>
      </c>
      <c r="Q136" s="9">
        <v>126.97</v>
      </c>
      <c r="R136" s="7">
        <v>126.97</v>
      </c>
      <c r="S136" s="9">
        <v>126.97</v>
      </c>
      <c r="T136" s="26" t="s">
        <v>97</v>
      </c>
      <c r="U136" s="27" t="s">
        <v>97</v>
      </c>
      <c r="V136" s="26" t="s">
        <v>97</v>
      </c>
      <c r="W136" s="27" t="s">
        <v>97</v>
      </c>
      <c r="X136" s="26" t="s">
        <v>97</v>
      </c>
      <c r="Y136" s="9" t="s">
        <v>97</v>
      </c>
      <c r="Z136" s="7" t="s">
        <v>97</v>
      </c>
      <c r="AA136" s="27" t="s">
        <v>97</v>
      </c>
      <c r="AB136" s="26" t="s">
        <v>97</v>
      </c>
      <c r="AC136" s="27" t="s">
        <v>97</v>
      </c>
      <c r="AD136" s="26" t="s">
        <v>97</v>
      </c>
      <c r="AE136" s="27" t="s">
        <v>97</v>
      </c>
      <c r="AF136" s="4">
        <v>8</v>
      </c>
      <c r="AG136" s="8">
        <v>24</v>
      </c>
      <c r="AH136" s="7" t="s">
        <v>98</v>
      </c>
      <c r="AI136" s="8">
        <v>7891317042011</v>
      </c>
      <c r="AJ136" s="4">
        <v>7891317042004</v>
      </c>
      <c r="AK136" s="12">
        <v>17891317042001</v>
      </c>
      <c r="AL136" s="4">
        <v>21069090</v>
      </c>
      <c r="AM136" s="12">
        <v>5</v>
      </c>
      <c r="AN136" s="4" t="s">
        <v>65</v>
      </c>
      <c r="AO136" s="5">
        <v>0</v>
      </c>
      <c r="AP136" s="4" t="s">
        <v>106</v>
      </c>
      <c r="AQ136" s="29">
        <v>10</v>
      </c>
      <c r="AR136" s="32">
        <v>15</v>
      </c>
      <c r="AS136" s="27">
        <v>16.5</v>
      </c>
      <c r="AT136" s="83">
        <v>0.86</v>
      </c>
      <c r="AU136" s="84">
        <v>0.75</v>
      </c>
      <c r="AV136" s="31">
        <v>410</v>
      </c>
      <c r="AW136" s="27">
        <v>310</v>
      </c>
      <c r="AX136" s="31">
        <v>165</v>
      </c>
      <c r="AY136" s="27" t="s">
        <v>472</v>
      </c>
      <c r="AZ136" s="33" t="s">
        <v>432</v>
      </c>
      <c r="BA136" s="29">
        <v>0</v>
      </c>
      <c r="BB136" s="26" t="s">
        <v>62</v>
      </c>
      <c r="BC136" s="3" t="s">
        <v>68</v>
      </c>
      <c r="BD136" s="48">
        <v>467490</v>
      </c>
      <c r="BE136" s="76">
        <v>7.99</v>
      </c>
      <c r="BF136" s="76" t="s">
        <v>653</v>
      </c>
      <c r="BG136" s="6" t="s">
        <v>488</v>
      </c>
    </row>
    <row r="137" spans="1:59" x14ac:dyDescent="0.25">
      <c r="A137" s="6" t="s">
        <v>685</v>
      </c>
      <c r="B137" s="7" t="s">
        <v>201</v>
      </c>
      <c r="C137" s="8" t="s">
        <v>201</v>
      </c>
      <c r="D137" s="4">
        <v>435114</v>
      </c>
      <c r="E137" s="8" t="s">
        <v>62</v>
      </c>
      <c r="F137" s="7" t="s">
        <v>208</v>
      </c>
      <c r="G137" s="9">
        <v>53.07</v>
      </c>
      <c r="H137" s="7">
        <v>53.07</v>
      </c>
      <c r="I137" s="9">
        <v>53.07</v>
      </c>
      <c r="J137" s="7">
        <v>53.07</v>
      </c>
      <c r="K137" s="9">
        <v>53.07</v>
      </c>
      <c r="L137" s="7">
        <v>53.07</v>
      </c>
      <c r="M137" s="9">
        <v>53.07</v>
      </c>
      <c r="N137" s="7">
        <v>53.07</v>
      </c>
      <c r="O137" s="9">
        <v>53.07</v>
      </c>
      <c r="P137" s="7">
        <v>53.07</v>
      </c>
      <c r="Q137" s="9">
        <v>53.07</v>
      </c>
      <c r="R137" s="7">
        <v>53.07</v>
      </c>
      <c r="S137" s="9">
        <v>53.07</v>
      </c>
      <c r="T137" s="26" t="s">
        <v>97</v>
      </c>
      <c r="U137" s="27" t="s">
        <v>97</v>
      </c>
      <c r="V137" s="26" t="s">
        <v>97</v>
      </c>
      <c r="W137" s="27" t="s">
        <v>97</v>
      </c>
      <c r="X137" s="26" t="s">
        <v>97</v>
      </c>
      <c r="Y137" s="9" t="s">
        <v>97</v>
      </c>
      <c r="Z137" s="7" t="s">
        <v>97</v>
      </c>
      <c r="AA137" s="27" t="s">
        <v>97</v>
      </c>
      <c r="AB137" s="26" t="s">
        <v>97</v>
      </c>
      <c r="AC137" s="27" t="s">
        <v>97</v>
      </c>
      <c r="AD137" s="26" t="s">
        <v>97</v>
      </c>
      <c r="AE137" s="27" t="s">
        <v>97</v>
      </c>
      <c r="AF137" s="4">
        <v>20</v>
      </c>
      <c r="AG137" s="8">
        <v>24</v>
      </c>
      <c r="AH137" s="7" t="s">
        <v>98</v>
      </c>
      <c r="AI137" s="8">
        <v>7891317046545</v>
      </c>
      <c r="AJ137" s="4">
        <v>7891317046552</v>
      </c>
      <c r="AK137" s="12">
        <v>17891317046559</v>
      </c>
      <c r="AL137" s="4">
        <v>21069060</v>
      </c>
      <c r="AM137" s="12">
        <v>5</v>
      </c>
      <c r="AN137" s="4"/>
      <c r="AO137" s="5">
        <v>0</v>
      </c>
      <c r="AP137" s="4" t="s">
        <v>106</v>
      </c>
      <c r="AQ137" s="29">
        <v>910</v>
      </c>
      <c r="AR137" s="32">
        <v>140</v>
      </c>
      <c r="AS137" s="27">
        <v>730</v>
      </c>
      <c r="AT137" s="83">
        <v>0.38</v>
      </c>
      <c r="AU137" s="84">
        <v>0.3</v>
      </c>
      <c r="AV137" s="31">
        <v>480</v>
      </c>
      <c r="AW137" s="27">
        <v>160</v>
      </c>
      <c r="AX137" s="31">
        <v>300</v>
      </c>
      <c r="AY137" s="27" t="s">
        <v>466</v>
      </c>
      <c r="AZ137" s="33" t="s">
        <v>432</v>
      </c>
      <c r="BA137" s="29">
        <v>0</v>
      </c>
      <c r="BB137" s="26" t="s">
        <v>62</v>
      </c>
      <c r="BC137" s="3" t="s">
        <v>68</v>
      </c>
      <c r="BD137" s="48" t="e">
        <v>#N/A</v>
      </c>
      <c r="BE137" s="76">
        <v>15.99</v>
      </c>
      <c r="BF137" s="76" t="s">
        <v>653</v>
      </c>
      <c r="BG137" s="6" t="s">
        <v>685</v>
      </c>
    </row>
    <row r="138" spans="1:59" x14ac:dyDescent="0.25">
      <c r="A138" s="6" t="s">
        <v>686</v>
      </c>
      <c r="B138" s="7" t="s">
        <v>201</v>
      </c>
      <c r="C138" s="8" t="s">
        <v>201</v>
      </c>
      <c r="D138" s="4">
        <v>435115</v>
      </c>
      <c r="E138" s="8" t="s">
        <v>62</v>
      </c>
      <c r="F138" s="7" t="s">
        <v>208</v>
      </c>
      <c r="G138" s="9">
        <v>45.28</v>
      </c>
      <c r="H138" s="7">
        <v>45.28</v>
      </c>
      <c r="I138" s="9">
        <v>45.28</v>
      </c>
      <c r="J138" s="7">
        <v>45.28</v>
      </c>
      <c r="K138" s="9">
        <v>45.28</v>
      </c>
      <c r="L138" s="7">
        <v>45.28</v>
      </c>
      <c r="M138" s="9">
        <v>45.28</v>
      </c>
      <c r="N138" s="7">
        <v>45.28</v>
      </c>
      <c r="O138" s="9">
        <v>45.28</v>
      </c>
      <c r="P138" s="7">
        <v>45.28</v>
      </c>
      <c r="Q138" s="9">
        <v>45.28</v>
      </c>
      <c r="R138" s="7">
        <v>45.28</v>
      </c>
      <c r="S138" s="9">
        <v>45.28</v>
      </c>
      <c r="T138" s="26" t="s">
        <v>97</v>
      </c>
      <c r="U138" s="27" t="s">
        <v>97</v>
      </c>
      <c r="V138" s="26" t="s">
        <v>97</v>
      </c>
      <c r="W138" s="27" t="s">
        <v>97</v>
      </c>
      <c r="X138" s="26" t="s">
        <v>97</v>
      </c>
      <c r="Y138" s="9" t="s">
        <v>97</v>
      </c>
      <c r="Z138" s="7" t="s">
        <v>97</v>
      </c>
      <c r="AA138" s="27" t="s">
        <v>97</v>
      </c>
      <c r="AB138" s="26" t="s">
        <v>97</v>
      </c>
      <c r="AC138" s="27" t="s">
        <v>97</v>
      </c>
      <c r="AD138" s="26" t="s">
        <v>97</v>
      </c>
      <c r="AE138" s="27" t="s">
        <v>97</v>
      </c>
      <c r="AF138" s="4">
        <v>18</v>
      </c>
      <c r="AG138" s="8">
        <v>24</v>
      </c>
      <c r="AH138" s="7" t="s">
        <v>98</v>
      </c>
      <c r="AI138" s="8">
        <v>7891317046569</v>
      </c>
      <c r="AJ138" s="4">
        <v>7891317046576</v>
      </c>
      <c r="AK138" s="12">
        <v>17891317046573</v>
      </c>
      <c r="AL138" s="4">
        <v>21069060</v>
      </c>
      <c r="AM138" s="12">
        <v>3</v>
      </c>
      <c r="AN138" s="4"/>
      <c r="AO138" s="5">
        <v>0</v>
      </c>
      <c r="AP138" s="4" t="s">
        <v>106</v>
      </c>
      <c r="AQ138" s="29">
        <v>750</v>
      </c>
      <c r="AR138" s="32">
        <v>130</v>
      </c>
      <c r="AS138" s="27">
        <v>100</v>
      </c>
      <c r="AT138" s="83">
        <v>0.3</v>
      </c>
      <c r="AU138" s="84">
        <v>0.25</v>
      </c>
      <c r="AV138" s="31">
        <v>473</v>
      </c>
      <c r="AW138" s="27">
        <v>323</v>
      </c>
      <c r="AX138" s="31">
        <v>148</v>
      </c>
      <c r="AY138" s="27" t="s">
        <v>469</v>
      </c>
      <c r="AZ138" s="33" t="s">
        <v>432</v>
      </c>
      <c r="BA138" s="29">
        <v>0</v>
      </c>
      <c r="BB138" s="26" t="s">
        <v>62</v>
      </c>
      <c r="BC138" s="3" t="s">
        <v>68</v>
      </c>
      <c r="BD138" s="48" t="e">
        <v>#N/A</v>
      </c>
      <c r="BE138" s="76">
        <v>7.99</v>
      </c>
      <c r="BF138" s="76" t="s">
        <v>653</v>
      </c>
      <c r="BG138" s="6" t="s">
        <v>686</v>
      </c>
    </row>
    <row r="139" spans="1:59" x14ac:dyDescent="0.25">
      <c r="A139" s="6" t="s">
        <v>687</v>
      </c>
      <c r="B139" s="7" t="s">
        <v>201</v>
      </c>
      <c r="C139" s="8" t="s">
        <v>201</v>
      </c>
      <c r="D139" s="4">
        <v>435116</v>
      </c>
      <c r="E139" s="8" t="s">
        <v>62</v>
      </c>
      <c r="F139" s="7" t="s">
        <v>208</v>
      </c>
      <c r="G139" s="9">
        <v>126.97</v>
      </c>
      <c r="H139" s="7">
        <v>126.97</v>
      </c>
      <c r="I139" s="9">
        <v>126.97</v>
      </c>
      <c r="J139" s="7">
        <v>126.97</v>
      </c>
      <c r="K139" s="9">
        <v>126.97</v>
      </c>
      <c r="L139" s="7">
        <v>126.97</v>
      </c>
      <c r="M139" s="9">
        <v>126.97</v>
      </c>
      <c r="N139" s="7">
        <v>126.97</v>
      </c>
      <c r="O139" s="9">
        <v>126.97</v>
      </c>
      <c r="P139" s="7">
        <v>126.97</v>
      </c>
      <c r="Q139" s="9">
        <v>126.97</v>
      </c>
      <c r="R139" s="7">
        <v>126.97</v>
      </c>
      <c r="S139" s="9">
        <v>126.97</v>
      </c>
      <c r="T139" s="26" t="s">
        <v>97</v>
      </c>
      <c r="U139" s="27" t="s">
        <v>97</v>
      </c>
      <c r="V139" s="26" t="s">
        <v>97</v>
      </c>
      <c r="W139" s="27" t="s">
        <v>97</v>
      </c>
      <c r="X139" s="26" t="s">
        <v>97</v>
      </c>
      <c r="Y139" s="9" t="s">
        <v>97</v>
      </c>
      <c r="Z139" s="7" t="s">
        <v>97</v>
      </c>
      <c r="AA139" s="27" t="s">
        <v>97</v>
      </c>
      <c r="AB139" s="26" t="s">
        <v>97</v>
      </c>
      <c r="AC139" s="27" t="s">
        <v>97</v>
      </c>
      <c r="AD139" s="26" t="s">
        <v>97</v>
      </c>
      <c r="AE139" s="27" t="s">
        <v>97</v>
      </c>
      <c r="AF139" s="4">
        <v>8</v>
      </c>
      <c r="AG139" s="8">
        <v>24</v>
      </c>
      <c r="AH139" s="7" t="s">
        <v>98</v>
      </c>
      <c r="AI139" s="8">
        <v>7891317046569</v>
      </c>
      <c r="AJ139" s="4">
        <v>7891317046583</v>
      </c>
      <c r="AK139" s="12">
        <v>17891317046580</v>
      </c>
      <c r="AL139" s="4">
        <v>21069060</v>
      </c>
      <c r="AM139" s="12">
        <v>3</v>
      </c>
      <c r="AN139" s="4"/>
      <c r="AO139" s="5">
        <v>0</v>
      </c>
      <c r="AP139" s="4" t="s">
        <v>106</v>
      </c>
      <c r="AQ139" s="29">
        <v>100</v>
      </c>
      <c r="AR139" s="32">
        <v>150</v>
      </c>
      <c r="AS139" s="27">
        <v>165</v>
      </c>
      <c r="AT139" s="83">
        <v>0.86</v>
      </c>
      <c r="AU139" s="84">
        <v>0.75</v>
      </c>
      <c r="AV139" s="31">
        <v>410</v>
      </c>
      <c r="AW139" s="27">
        <v>310</v>
      </c>
      <c r="AX139" s="31">
        <v>165</v>
      </c>
      <c r="AY139" s="27" t="s">
        <v>472</v>
      </c>
      <c r="AZ139" s="33" t="s">
        <v>432</v>
      </c>
      <c r="BA139" s="29">
        <v>0</v>
      </c>
      <c r="BB139" s="26" t="s">
        <v>62</v>
      </c>
      <c r="BC139" s="3" t="s">
        <v>68</v>
      </c>
      <c r="BD139" s="48" t="e">
        <v>#N/A</v>
      </c>
      <c r="BE139" s="76">
        <v>7.99</v>
      </c>
      <c r="BF139" s="76" t="s">
        <v>653</v>
      </c>
      <c r="BG139" s="6" t="s">
        <v>687</v>
      </c>
    </row>
    <row r="140" spans="1:59" x14ac:dyDescent="0.25">
      <c r="A140" s="6" t="s">
        <v>489</v>
      </c>
      <c r="B140" s="7" t="s">
        <v>201</v>
      </c>
      <c r="C140" s="8" t="s">
        <v>201</v>
      </c>
      <c r="D140" s="4">
        <v>431063</v>
      </c>
      <c r="E140" s="8" t="s">
        <v>62</v>
      </c>
      <c r="F140" s="7" t="s">
        <v>208</v>
      </c>
      <c r="G140" s="9">
        <v>53.07</v>
      </c>
      <c r="H140" s="7">
        <v>53.07</v>
      </c>
      <c r="I140" s="9">
        <v>53.07</v>
      </c>
      <c r="J140" s="7">
        <v>53.07</v>
      </c>
      <c r="K140" s="9">
        <v>53.07</v>
      </c>
      <c r="L140" s="7">
        <v>53.07</v>
      </c>
      <c r="M140" s="9">
        <v>53.07</v>
      </c>
      <c r="N140" s="7">
        <v>53.07</v>
      </c>
      <c r="O140" s="9">
        <v>53.07</v>
      </c>
      <c r="P140" s="7">
        <v>53.07</v>
      </c>
      <c r="Q140" s="9">
        <v>53.07</v>
      </c>
      <c r="R140" s="7">
        <v>53.07</v>
      </c>
      <c r="S140" s="9">
        <v>53.07</v>
      </c>
      <c r="T140" s="26" t="s">
        <v>97</v>
      </c>
      <c r="U140" s="27" t="s">
        <v>97</v>
      </c>
      <c r="V140" s="26" t="s">
        <v>97</v>
      </c>
      <c r="W140" s="27" t="s">
        <v>97</v>
      </c>
      <c r="X140" s="26" t="s">
        <v>97</v>
      </c>
      <c r="Y140" s="9" t="s">
        <v>97</v>
      </c>
      <c r="Z140" s="7" t="s">
        <v>97</v>
      </c>
      <c r="AA140" s="27" t="s">
        <v>97</v>
      </c>
      <c r="AB140" s="26" t="s">
        <v>97</v>
      </c>
      <c r="AC140" s="27" t="s">
        <v>97</v>
      </c>
      <c r="AD140" s="26" t="s">
        <v>97</v>
      </c>
      <c r="AE140" s="27" t="s">
        <v>97</v>
      </c>
      <c r="AF140" s="4">
        <v>20</v>
      </c>
      <c r="AG140" s="8">
        <v>24</v>
      </c>
      <c r="AH140" s="7" t="s">
        <v>98</v>
      </c>
      <c r="AI140" s="8">
        <v>7891137006637</v>
      </c>
      <c r="AJ140" s="4">
        <v>7891137006644</v>
      </c>
      <c r="AK140" s="12">
        <v>17891137006641</v>
      </c>
      <c r="AL140" s="4">
        <v>21069060</v>
      </c>
      <c r="AM140" s="12">
        <v>5</v>
      </c>
      <c r="AN140" s="4" t="s">
        <v>491</v>
      </c>
      <c r="AO140" s="5">
        <v>0</v>
      </c>
      <c r="AP140" s="4" t="s">
        <v>106</v>
      </c>
      <c r="AQ140" s="29">
        <v>910</v>
      </c>
      <c r="AR140" s="32">
        <v>140</v>
      </c>
      <c r="AS140" s="27">
        <v>730</v>
      </c>
      <c r="AT140" s="83">
        <v>0.38</v>
      </c>
      <c r="AU140" s="84">
        <v>0.3</v>
      </c>
      <c r="AV140" s="31">
        <v>480</v>
      </c>
      <c r="AW140" s="27">
        <v>160</v>
      </c>
      <c r="AX140" s="31">
        <v>300</v>
      </c>
      <c r="AY140" s="27" t="s">
        <v>466</v>
      </c>
      <c r="AZ140" s="33" t="s">
        <v>432</v>
      </c>
      <c r="BA140" s="29">
        <v>0</v>
      </c>
      <c r="BB140" s="26" t="s">
        <v>62</v>
      </c>
      <c r="BC140" s="3" t="s">
        <v>68</v>
      </c>
      <c r="BD140" s="48">
        <v>394873</v>
      </c>
      <c r="BE140" s="76">
        <v>15.99</v>
      </c>
      <c r="BF140" s="76" t="s">
        <v>653</v>
      </c>
      <c r="BG140" s="6" t="s">
        <v>489</v>
      </c>
    </row>
    <row r="141" spans="1:59" x14ac:dyDescent="0.25">
      <c r="A141" s="6" t="s">
        <v>492</v>
      </c>
      <c r="B141" s="7" t="s">
        <v>201</v>
      </c>
      <c r="C141" s="8" t="s">
        <v>201</v>
      </c>
      <c r="D141" s="4">
        <v>431062</v>
      </c>
      <c r="E141" s="8" t="s">
        <v>62</v>
      </c>
      <c r="F141" s="7" t="s">
        <v>208</v>
      </c>
      <c r="G141" s="9">
        <v>45.28</v>
      </c>
      <c r="H141" s="7">
        <v>45.28</v>
      </c>
      <c r="I141" s="9">
        <v>45.28</v>
      </c>
      <c r="J141" s="7">
        <v>45.28</v>
      </c>
      <c r="K141" s="9">
        <v>45.28</v>
      </c>
      <c r="L141" s="7">
        <v>45.28</v>
      </c>
      <c r="M141" s="9">
        <v>45.28</v>
      </c>
      <c r="N141" s="7">
        <v>45.28</v>
      </c>
      <c r="O141" s="9">
        <v>45.28</v>
      </c>
      <c r="P141" s="7">
        <v>45.28</v>
      </c>
      <c r="Q141" s="9">
        <v>45.28</v>
      </c>
      <c r="R141" s="7">
        <v>45.28</v>
      </c>
      <c r="S141" s="9">
        <v>45.28</v>
      </c>
      <c r="T141" s="26" t="s">
        <v>97</v>
      </c>
      <c r="U141" s="27" t="s">
        <v>97</v>
      </c>
      <c r="V141" s="26" t="s">
        <v>97</v>
      </c>
      <c r="W141" s="27" t="s">
        <v>97</v>
      </c>
      <c r="X141" s="26" t="s">
        <v>97</v>
      </c>
      <c r="Y141" s="9" t="s">
        <v>97</v>
      </c>
      <c r="Z141" s="7" t="s">
        <v>97</v>
      </c>
      <c r="AA141" s="27" t="s">
        <v>97</v>
      </c>
      <c r="AB141" s="26" t="s">
        <v>97</v>
      </c>
      <c r="AC141" s="27" t="s">
        <v>97</v>
      </c>
      <c r="AD141" s="26" t="s">
        <v>97</v>
      </c>
      <c r="AE141" s="27" t="s">
        <v>97</v>
      </c>
      <c r="AF141" s="4">
        <v>18</v>
      </c>
      <c r="AG141" s="8">
        <v>24</v>
      </c>
      <c r="AH141" s="7" t="s">
        <v>98</v>
      </c>
      <c r="AI141" s="8">
        <v>7891137006620</v>
      </c>
      <c r="AJ141" s="4">
        <v>7891137006651</v>
      </c>
      <c r="AK141" s="12">
        <v>17891137006658</v>
      </c>
      <c r="AL141" s="4">
        <v>21069060</v>
      </c>
      <c r="AM141" s="12">
        <v>5</v>
      </c>
      <c r="AN141" s="4" t="s">
        <v>494</v>
      </c>
      <c r="AO141" s="5">
        <v>0</v>
      </c>
      <c r="AP141" s="4" t="s">
        <v>106</v>
      </c>
      <c r="AQ141" s="29">
        <v>750</v>
      </c>
      <c r="AR141" s="32">
        <v>130</v>
      </c>
      <c r="AS141" s="27">
        <v>100</v>
      </c>
      <c r="AT141" s="83">
        <v>0.3</v>
      </c>
      <c r="AU141" s="84">
        <v>0.25</v>
      </c>
      <c r="AV141" s="31">
        <v>470</v>
      </c>
      <c r="AW141" s="27">
        <v>320</v>
      </c>
      <c r="AX141" s="31">
        <v>140</v>
      </c>
      <c r="AY141" s="27" t="s">
        <v>469</v>
      </c>
      <c r="AZ141" s="33" t="s">
        <v>432</v>
      </c>
      <c r="BA141" s="29">
        <v>0</v>
      </c>
      <c r="BB141" s="26" t="s">
        <v>62</v>
      </c>
      <c r="BC141" s="3" t="s">
        <v>68</v>
      </c>
      <c r="BD141" s="48">
        <v>392660</v>
      </c>
      <c r="BE141" s="76">
        <v>7.99</v>
      </c>
      <c r="BF141" s="76" t="s">
        <v>653</v>
      </c>
      <c r="BG141" s="6" t="s">
        <v>492</v>
      </c>
    </row>
    <row r="142" spans="1:59" x14ac:dyDescent="0.25">
      <c r="A142" s="6" t="s">
        <v>495</v>
      </c>
      <c r="B142" s="7" t="s">
        <v>201</v>
      </c>
      <c r="C142" s="8" t="s">
        <v>201</v>
      </c>
      <c r="D142" s="4">
        <v>434488</v>
      </c>
      <c r="E142" s="8" t="s">
        <v>62</v>
      </c>
      <c r="F142" s="7" t="s">
        <v>208</v>
      </c>
      <c r="G142" s="9">
        <v>126.97</v>
      </c>
      <c r="H142" s="7">
        <v>126.97</v>
      </c>
      <c r="I142" s="9">
        <v>126.97</v>
      </c>
      <c r="J142" s="7">
        <v>126.97</v>
      </c>
      <c r="K142" s="9">
        <v>126.97</v>
      </c>
      <c r="L142" s="7">
        <v>126.97</v>
      </c>
      <c r="M142" s="9">
        <v>126.97</v>
      </c>
      <c r="N142" s="7">
        <v>126.97</v>
      </c>
      <c r="O142" s="9">
        <v>126.97</v>
      </c>
      <c r="P142" s="7">
        <v>126.97</v>
      </c>
      <c r="Q142" s="9">
        <v>126.97</v>
      </c>
      <c r="R142" s="7">
        <v>126.97</v>
      </c>
      <c r="S142" s="9">
        <v>126.97</v>
      </c>
      <c r="T142" s="26" t="s">
        <v>97</v>
      </c>
      <c r="U142" s="27" t="s">
        <v>97</v>
      </c>
      <c r="V142" s="26" t="s">
        <v>97</v>
      </c>
      <c r="W142" s="27" t="s">
        <v>97</v>
      </c>
      <c r="X142" s="26" t="s">
        <v>97</v>
      </c>
      <c r="Y142" s="9" t="s">
        <v>97</v>
      </c>
      <c r="Z142" s="7" t="s">
        <v>97</v>
      </c>
      <c r="AA142" s="27" t="s">
        <v>97</v>
      </c>
      <c r="AB142" s="26" t="s">
        <v>97</v>
      </c>
      <c r="AC142" s="27" t="s">
        <v>97</v>
      </c>
      <c r="AD142" s="26" t="s">
        <v>97</v>
      </c>
      <c r="AE142" s="27" t="s">
        <v>97</v>
      </c>
      <c r="AF142" s="4">
        <v>8</v>
      </c>
      <c r="AG142" s="8">
        <v>24</v>
      </c>
      <c r="AH142" s="7" t="s">
        <v>98</v>
      </c>
      <c r="AI142" s="8">
        <v>7891137006620</v>
      </c>
      <c r="AJ142" s="4">
        <v>7891317043704</v>
      </c>
      <c r="AK142" s="12">
        <v>17891317043701</v>
      </c>
      <c r="AL142" s="4">
        <v>21069060</v>
      </c>
      <c r="AM142" s="12">
        <v>5</v>
      </c>
      <c r="AN142" s="4" t="s">
        <v>65</v>
      </c>
      <c r="AO142" s="5">
        <v>0</v>
      </c>
      <c r="AP142" s="4" t="s">
        <v>106</v>
      </c>
      <c r="AQ142" s="29">
        <v>10</v>
      </c>
      <c r="AR142" s="32">
        <v>15</v>
      </c>
      <c r="AS142" s="27">
        <v>16.5</v>
      </c>
      <c r="AT142" s="83">
        <v>0.86</v>
      </c>
      <c r="AU142" s="84">
        <v>0.75</v>
      </c>
      <c r="AV142" s="31">
        <v>410</v>
      </c>
      <c r="AW142" s="27">
        <v>310</v>
      </c>
      <c r="AX142" s="31">
        <v>165</v>
      </c>
      <c r="AY142" s="27" t="s">
        <v>472</v>
      </c>
      <c r="AZ142" s="33" t="s">
        <v>432</v>
      </c>
      <c r="BA142" s="29">
        <v>0</v>
      </c>
      <c r="BB142" s="26" t="s">
        <v>62</v>
      </c>
      <c r="BC142" s="3" t="s">
        <v>68</v>
      </c>
      <c r="BD142" s="48">
        <v>467491</v>
      </c>
      <c r="BE142" s="76">
        <v>7.99</v>
      </c>
      <c r="BF142" s="76" t="s">
        <v>653</v>
      </c>
      <c r="BG142" s="6" t="s">
        <v>495</v>
      </c>
    </row>
    <row r="143" spans="1:59" x14ac:dyDescent="0.25">
      <c r="A143" s="6" t="s">
        <v>496</v>
      </c>
      <c r="B143" s="7" t="s">
        <v>201</v>
      </c>
      <c r="C143" s="8" t="s">
        <v>201</v>
      </c>
      <c r="D143" s="4">
        <v>431045</v>
      </c>
      <c r="E143" s="8" t="s">
        <v>62</v>
      </c>
      <c r="F143" s="7" t="s">
        <v>208</v>
      </c>
      <c r="G143" s="9">
        <v>53.07</v>
      </c>
      <c r="H143" s="7">
        <v>53.07</v>
      </c>
      <c r="I143" s="9">
        <v>53.07</v>
      </c>
      <c r="J143" s="7">
        <v>53.07</v>
      </c>
      <c r="K143" s="9">
        <v>53.07</v>
      </c>
      <c r="L143" s="7">
        <v>53.07</v>
      </c>
      <c r="M143" s="9">
        <v>53.07</v>
      </c>
      <c r="N143" s="7">
        <v>53.07</v>
      </c>
      <c r="O143" s="9">
        <v>53.07</v>
      </c>
      <c r="P143" s="7">
        <v>53.07</v>
      </c>
      <c r="Q143" s="9">
        <v>53.07</v>
      </c>
      <c r="R143" s="7">
        <v>53.07</v>
      </c>
      <c r="S143" s="9">
        <v>53.07</v>
      </c>
      <c r="T143" s="26" t="s">
        <v>97</v>
      </c>
      <c r="U143" s="27" t="s">
        <v>97</v>
      </c>
      <c r="V143" s="26" t="s">
        <v>97</v>
      </c>
      <c r="W143" s="27" t="s">
        <v>97</v>
      </c>
      <c r="X143" s="26" t="s">
        <v>97</v>
      </c>
      <c r="Y143" s="9" t="s">
        <v>97</v>
      </c>
      <c r="Z143" s="7" t="s">
        <v>97</v>
      </c>
      <c r="AA143" s="27" t="s">
        <v>97</v>
      </c>
      <c r="AB143" s="26" t="s">
        <v>97</v>
      </c>
      <c r="AC143" s="27" t="s">
        <v>97</v>
      </c>
      <c r="AD143" s="26" t="s">
        <v>97</v>
      </c>
      <c r="AE143" s="27" t="s">
        <v>97</v>
      </c>
      <c r="AF143" s="4">
        <v>20</v>
      </c>
      <c r="AG143" s="8">
        <v>24</v>
      </c>
      <c r="AH143" s="7" t="s">
        <v>98</v>
      </c>
      <c r="AI143" s="8">
        <v>7891137000017</v>
      </c>
      <c r="AJ143" s="4">
        <v>7891137000024</v>
      </c>
      <c r="AK143" s="12">
        <v>17891137000021</v>
      </c>
      <c r="AL143" s="4">
        <v>21069060</v>
      </c>
      <c r="AM143" s="12">
        <v>5</v>
      </c>
      <c r="AN143" s="4" t="s">
        <v>65</v>
      </c>
      <c r="AO143" s="5">
        <v>0</v>
      </c>
      <c r="AP143" s="4" t="s">
        <v>106</v>
      </c>
      <c r="AQ143" s="29">
        <v>910</v>
      </c>
      <c r="AR143" s="32">
        <v>140</v>
      </c>
      <c r="AS143" s="27">
        <v>730</v>
      </c>
      <c r="AT143" s="83">
        <v>0.38</v>
      </c>
      <c r="AU143" s="84">
        <v>0.3</v>
      </c>
      <c r="AV143" s="31">
        <v>480</v>
      </c>
      <c r="AW143" s="27">
        <v>160</v>
      </c>
      <c r="AX143" s="31">
        <v>300</v>
      </c>
      <c r="AY143" s="27" t="s">
        <v>466</v>
      </c>
      <c r="AZ143" s="33" t="s">
        <v>432</v>
      </c>
      <c r="BA143" s="29">
        <v>0</v>
      </c>
      <c r="BB143" s="26" t="s">
        <v>62</v>
      </c>
      <c r="BC143" s="3" t="s">
        <v>68</v>
      </c>
      <c r="BD143" s="48">
        <v>255089</v>
      </c>
      <c r="BE143" s="76">
        <v>15.99</v>
      </c>
      <c r="BF143" s="76" t="s">
        <v>653</v>
      </c>
      <c r="BG143" s="6" t="s">
        <v>496</v>
      </c>
    </row>
    <row r="144" spans="1:59" x14ac:dyDescent="0.25">
      <c r="A144" s="6" t="s">
        <v>498</v>
      </c>
      <c r="B144" s="7" t="s">
        <v>201</v>
      </c>
      <c r="C144" s="8" t="s">
        <v>201</v>
      </c>
      <c r="D144" s="4">
        <v>431044</v>
      </c>
      <c r="E144" s="8" t="s">
        <v>62</v>
      </c>
      <c r="F144" s="7" t="s">
        <v>208</v>
      </c>
      <c r="G144" s="9">
        <v>45.28</v>
      </c>
      <c r="H144" s="7">
        <v>45.28</v>
      </c>
      <c r="I144" s="9">
        <v>45.28</v>
      </c>
      <c r="J144" s="7">
        <v>45.28</v>
      </c>
      <c r="K144" s="9">
        <v>45.28</v>
      </c>
      <c r="L144" s="7">
        <v>45.28</v>
      </c>
      <c r="M144" s="9">
        <v>45.28</v>
      </c>
      <c r="N144" s="7">
        <v>45.28</v>
      </c>
      <c r="O144" s="9">
        <v>45.28</v>
      </c>
      <c r="P144" s="7">
        <v>45.28</v>
      </c>
      <c r="Q144" s="9">
        <v>45.28</v>
      </c>
      <c r="R144" s="7">
        <v>45.28</v>
      </c>
      <c r="S144" s="9">
        <v>45.28</v>
      </c>
      <c r="T144" s="26" t="s">
        <v>97</v>
      </c>
      <c r="U144" s="27" t="s">
        <v>97</v>
      </c>
      <c r="V144" s="26" t="s">
        <v>97</v>
      </c>
      <c r="W144" s="27" t="s">
        <v>97</v>
      </c>
      <c r="X144" s="26" t="s">
        <v>97</v>
      </c>
      <c r="Y144" s="9" t="s">
        <v>97</v>
      </c>
      <c r="Z144" s="7" t="s">
        <v>97</v>
      </c>
      <c r="AA144" s="27" t="s">
        <v>97</v>
      </c>
      <c r="AB144" s="26" t="s">
        <v>97</v>
      </c>
      <c r="AC144" s="27" t="s">
        <v>97</v>
      </c>
      <c r="AD144" s="26" t="s">
        <v>97</v>
      </c>
      <c r="AE144" s="27" t="s">
        <v>97</v>
      </c>
      <c r="AF144" s="4">
        <v>18</v>
      </c>
      <c r="AG144" s="8">
        <v>24</v>
      </c>
      <c r="AH144" s="7" t="s">
        <v>98</v>
      </c>
      <c r="AI144" s="8">
        <v>78915398</v>
      </c>
      <c r="AJ144" s="4">
        <v>7891137003889</v>
      </c>
      <c r="AK144" s="12">
        <v>27891137003883</v>
      </c>
      <c r="AL144" s="4">
        <v>21069060</v>
      </c>
      <c r="AM144" s="12">
        <v>5</v>
      </c>
      <c r="AN144" s="4" t="s">
        <v>65</v>
      </c>
      <c r="AO144" s="5">
        <v>0</v>
      </c>
      <c r="AP144" s="4" t="s">
        <v>106</v>
      </c>
      <c r="AQ144" s="29">
        <v>750</v>
      </c>
      <c r="AR144" s="32">
        <v>130</v>
      </c>
      <c r="AS144" s="27">
        <v>100</v>
      </c>
      <c r="AT144" s="83">
        <v>0.3</v>
      </c>
      <c r="AU144" s="84">
        <v>0.25</v>
      </c>
      <c r="AV144" s="31">
        <v>470</v>
      </c>
      <c r="AW144" s="27">
        <v>320</v>
      </c>
      <c r="AX144" s="31">
        <v>140</v>
      </c>
      <c r="AY144" s="27" t="s">
        <v>469</v>
      </c>
      <c r="AZ144" s="33" t="s">
        <v>432</v>
      </c>
      <c r="BA144" s="29">
        <v>0</v>
      </c>
      <c r="BB144" s="26" t="s">
        <v>62</v>
      </c>
      <c r="BC144" s="3" t="s">
        <v>68</v>
      </c>
      <c r="BD144" s="48">
        <v>291358</v>
      </c>
      <c r="BE144" s="76">
        <v>7.99</v>
      </c>
      <c r="BF144" s="76" t="s">
        <v>653</v>
      </c>
      <c r="BG144" s="6" t="s">
        <v>498</v>
      </c>
    </row>
    <row r="145" spans="1:59" x14ac:dyDescent="0.25">
      <c r="A145" s="6" t="s">
        <v>500</v>
      </c>
      <c r="B145" s="7" t="s">
        <v>201</v>
      </c>
      <c r="C145" s="8" t="s">
        <v>201</v>
      </c>
      <c r="D145" s="4">
        <v>431043</v>
      </c>
      <c r="E145" s="8" t="s">
        <v>62</v>
      </c>
      <c r="F145" s="7" t="s">
        <v>208</v>
      </c>
      <c r="G145" s="9">
        <v>126.97</v>
      </c>
      <c r="H145" s="7">
        <v>126.97</v>
      </c>
      <c r="I145" s="9">
        <v>126.97</v>
      </c>
      <c r="J145" s="7">
        <v>126.97</v>
      </c>
      <c r="K145" s="9">
        <v>126.97</v>
      </c>
      <c r="L145" s="7">
        <v>126.97</v>
      </c>
      <c r="M145" s="9">
        <v>126.97</v>
      </c>
      <c r="N145" s="7">
        <v>126.97</v>
      </c>
      <c r="O145" s="9">
        <v>126.97</v>
      </c>
      <c r="P145" s="7">
        <v>126.97</v>
      </c>
      <c r="Q145" s="9">
        <v>126.97</v>
      </c>
      <c r="R145" s="7">
        <v>126.97</v>
      </c>
      <c r="S145" s="9">
        <v>126.97</v>
      </c>
      <c r="T145" s="26" t="s">
        <v>97</v>
      </c>
      <c r="U145" s="27" t="s">
        <v>97</v>
      </c>
      <c r="V145" s="26" t="s">
        <v>97</v>
      </c>
      <c r="W145" s="27" t="s">
        <v>97</v>
      </c>
      <c r="X145" s="26" t="s">
        <v>97</v>
      </c>
      <c r="Y145" s="9" t="s">
        <v>97</v>
      </c>
      <c r="Z145" s="7" t="s">
        <v>97</v>
      </c>
      <c r="AA145" s="27" t="s">
        <v>97</v>
      </c>
      <c r="AB145" s="26" t="s">
        <v>97</v>
      </c>
      <c r="AC145" s="27" t="s">
        <v>97</v>
      </c>
      <c r="AD145" s="26" t="s">
        <v>97</v>
      </c>
      <c r="AE145" s="27" t="s">
        <v>97</v>
      </c>
      <c r="AF145" s="4">
        <v>8</v>
      </c>
      <c r="AG145" s="8">
        <v>24</v>
      </c>
      <c r="AH145" s="7" t="s">
        <v>98</v>
      </c>
      <c r="AI145" s="8">
        <v>78915398</v>
      </c>
      <c r="AJ145" s="4">
        <v>7891137003421</v>
      </c>
      <c r="AK145" s="12">
        <v>17891137003428</v>
      </c>
      <c r="AL145" s="4">
        <v>21069060</v>
      </c>
      <c r="AM145" s="12">
        <v>5</v>
      </c>
      <c r="AN145" s="4" t="s">
        <v>65</v>
      </c>
      <c r="AO145" s="5">
        <v>0</v>
      </c>
      <c r="AP145" s="4" t="s">
        <v>106</v>
      </c>
      <c r="AQ145" s="29">
        <v>100</v>
      </c>
      <c r="AR145" s="32">
        <v>150</v>
      </c>
      <c r="AS145" s="27">
        <v>165</v>
      </c>
      <c r="AT145" s="83">
        <v>0.86</v>
      </c>
      <c r="AU145" s="84">
        <v>0.75</v>
      </c>
      <c r="AV145" s="31">
        <v>410</v>
      </c>
      <c r="AW145" s="27">
        <v>310</v>
      </c>
      <c r="AX145" s="31">
        <v>165</v>
      </c>
      <c r="AY145" s="27" t="s">
        <v>472</v>
      </c>
      <c r="AZ145" s="33" t="s">
        <v>432</v>
      </c>
      <c r="BA145" s="29">
        <v>0</v>
      </c>
      <c r="BB145" s="26" t="s">
        <v>62</v>
      </c>
      <c r="BC145" s="3" t="s">
        <v>68</v>
      </c>
      <c r="BD145" s="48">
        <v>67425</v>
      </c>
      <c r="BE145" s="76">
        <v>7.99</v>
      </c>
      <c r="BF145" s="76" t="s">
        <v>653</v>
      </c>
      <c r="BG145" s="6" t="s">
        <v>500</v>
      </c>
    </row>
    <row r="146" spans="1:59" x14ac:dyDescent="0.25">
      <c r="A146" s="6" t="s">
        <v>502</v>
      </c>
      <c r="B146" s="7" t="s">
        <v>201</v>
      </c>
      <c r="C146" s="8" t="s">
        <v>201</v>
      </c>
      <c r="D146" s="4">
        <v>434103</v>
      </c>
      <c r="E146" s="8" t="s">
        <v>62</v>
      </c>
      <c r="F146" s="7" t="s">
        <v>208</v>
      </c>
      <c r="G146" s="9">
        <v>53.07</v>
      </c>
      <c r="H146" s="7">
        <v>53.07</v>
      </c>
      <c r="I146" s="9">
        <v>53.07</v>
      </c>
      <c r="J146" s="7">
        <v>53.07</v>
      </c>
      <c r="K146" s="9">
        <v>53.07</v>
      </c>
      <c r="L146" s="7">
        <v>53.07</v>
      </c>
      <c r="M146" s="9">
        <v>53.07</v>
      </c>
      <c r="N146" s="7">
        <v>53.07</v>
      </c>
      <c r="O146" s="9">
        <v>53.07</v>
      </c>
      <c r="P146" s="7">
        <v>53.07</v>
      </c>
      <c r="Q146" s="9">
        <v>53.07</v>
      </c>
      <c r="R146" s="7">
        <v>53.07</v>
      </c>
      <c r="S146" s="9">
        <v>53.07</v>
      </c>
      <c r="T146" s="26" t="s">
        <v>97</v>
      </c>
      <c r="U146" s="27" t="s">
        <v>97</v>
      </c>
      <c r="V146" s="26" t="s">
        <v>97</v>
      </c>
      <c r="W146" s="27" t="s">
        <v>97</v>
      </c>
      <c r="X146" s="26" t="s">
        <v>97</v>
      </c>
      <c r="Y146" s="9" t="s">
        <v>97</v>
      </c>
      <c r="Z146" s="7" t="s">
        <v>97</v>
      </c>
      <c r="AA146" s="27" t="s">
        <v>97</v>
      </c>
      <c r="AB146" s="26" t="s">
        <v>97</v>
      </c>
      <c r="AC146" s="27" t="s">
        <v>97</v>
      </c>
      <c r="AD146" s="26" t="s">
        <v>97</v>
      </c>
      <c r="AE146" s="27" t="s">
        <v>97</v>
      </c>
      <c r="AF146" s="4">
        <v>20</v>
      </c>
      <c r="AG146" s="8">
        <v>24</v>
      </c>
      <c r="AH146" s="7" t="s">
        <v>98</v>
      </c>
      <c r="AI146" s="8">
        <v>7891317041991</v>
      </c>
      <c r="AJ146" s="4">
        <v>7891317041984</v>
      </c>
      <c r="AK146" s="12">
        <v>17891317041981</v>
      </c>
      <c r="AL146" s="4">
        <v>21069090</v>
      </c>
      <c r="AM146" s="12">
        <v>5</v>
      </c>
      <c r="AN146" s="4" t="s">
        <v>65</v>
      </c>
      <c r="AO146" s="5"/>
      <c r="AP146" s="4" t="s">
        <v>106</v>
      </c>
      <c r="AQ146" s="29">
        <v>910</v>
      </c>
      <c r="AR146" s="32">
        <v>140</v>
      </c>
      <c r="AS146" s="27">
        <v>730</v>
      </c>
      <c r="AT146" s="83">
        <v>0.38</v>
      </c>
      <c r="AU146" s="84">
        <v>0.3</v>
      </c>
      <c r="AV146" s="31">
        <v>480</v>
      </c>
      <c r="AW146" s="27">
        <v>160</v>
      </c>
      <c r="AX146" s="31">
        <v>300</v>
      </c>
      <c r="AY146" s="27" t="s">
        <v>466</v>
      </c>
      <c r="AZ146" s="33" t="s">
        <v>432</v>
      </c>
      <c r="BA146" s="29">
        <v>0</v>
      </c>
      <c r="BB146" s="26" t="s">
        <v>62</v>
      </c>
      <c r="BC146" s="3" t="s">
        <v>68</v>
      </c>
      <c r="BD146" s="48" t="e">
        <v>#N/A</v>
      </c>
      <c r="BE146" s="76">
        <v>15.99</v>
      </c>
      <c r="BF146" s="76" t="s">
        <v>653</v>
      </c>
      <c r="BG146" s="6" t="s">
        <v>502</v>
      </c>
    </row>
    <row r="147" spans="1:59" x14ac:dyDescent="0.25">
      <c r="A147" s="6" t="s">
        <v>503</v>
      </c>
      <c r="B147" s="7" t="s">
        <v>201</v>
      </c>
      <c r="C147" s="8" t="s">
        <v>201</v>
      </c>
      <c r="D147" s="4">
        <v>434102</v>
      </c>
      <c r="E147" s="8" t="s">
        <v>62</v>
      </c>
      <c r="F147" s="7" t="s">
        <v>208</v>
      </c>
      <c r="G147" s="9">
        <v>45.28</v>
      </c>
      <c r="H147" s="7">
        <v>45.28</v>
      </c>
      <c r="I147" s="9">
        <v>45.28</v>
      </c>
      <c r="J147" s="7">
        <v>45.28</v>
      </c>
      <c r="K147" s="9">
        <v>45.28</v>
      </c>
      <c r="L147" s="7">
        <v>45.28</v>
      </c>
      <c r="M147" s="9">
        <v>45.28</v>
      </c>
      <c r="N147" s="7">
        <v>45.28</v>
      </c>
      <c r="O147" s="9">
        <v>45.28</v>
      </c>
      <c r="P147" s="7">
        <v>45.28</v>
      </c>
      <c r="Q147" s="9">
        <v>45.28</v>
      </c>
      <c r="R147" s="7">
        <v>45.28</v>
      </c>
      <c r="S147" s="9">
        <v>45.28</v>
      </c>
      <c r="T147" s="26" t="s">
        <v>97</v>
      </c>
      <c r="U147" s="27" t="s">
        <v>97</v>
      </c>
      <c r="V147" s="26" t="s">
        <v>97</v>
      </c>
      <c r="W147" s="27" t="s">
        <v>97</v>
      </c>
      <c r="X147" s="26" t="s">
        <v>97</v>
      </c>
      <c r="Y147" s="9" t="s">
        <v>97</v>
      </c>
      <c r="Z147" s="7" t="s">
        <v>97</v>
      </c>
      <c r="AA147" s="27" t="s">
        <v>97</v>
      </c>
      <c r="AB147" s="26" t="s">
        <v>97</v>
      </c>
      <c r="AC147" s="27" t="s">
        <v>97</v>
      </c>
      <c r="AD147" s="26" t="s">
        <v>97</v>
      </c>
      <c r="AE147" s="27" t="s">
        <v>97</v>
      </c>
      <c r="AF147" s="4">
        <v>18</v>
      </c>
      <c r="AG147" s="8">
        <v>24</v>
      </c>
      <c r="AH147" s="7" t="s">
        <v>98</v>
      </c>
      <c r="AI147" s="8">
        <v>7891317041953</v>
      </c>
      <c r="AJ147" s="4">
        <v>7891317041960</v>
      </c>
      <c r="AK147" s="12">
        <v>17891317041967</v>
      </c>
      <c r="AL147" s="4">
        <v>21069090</v>
      </c>
      <c r="AM147" s="12">
        <v>3</v>
      </c>
      <c r="AN147" s="4" t="s">
        <v>65</v>
      </c>
      <c r="AO147" s="5"/>
      <c r="AP147" s="4" t="s">
        <v>106</v>
      </c>
      <c r="AQ147" s="29">
        <v>750</v>
      </c>
      <c r="AR147" s="32">
        <v>130</v>
      </c>
      <c r="AS147" s="27">
        <v>100</v>
      </c>
      <c r="AT147" s="83">
        <v>0.3</v>
      </c>
      <c r="AU147" s="84">
        <v>0.25</v>
      </c>
      <c r="AV147" s="31">
        <v>473</v>
      </c>
      <c r="AW147" s="27">
        <v>323</v>
      </c>
      <c r="AX147" s="31">
        <v>148</v>
      </c>
      <c r="AY147" s="27" t="s">
        <v>469</v>
      </c>
      <c r="AZ147" s="33" t="s">
        <v>432</v>
      </c>
      <c r="BA147" s="29">
        <v>0</v>
      </c>
      <c r="BB147" s="26" t="s">
        <v>62</v>
      </c>
      <c r="BC147" s="3" t="s">
        <v>68</v>
      </c>
      <c r="BD147" s="48">
        <v>456028</v>
      </c>
      <c r="BE147" s="76">
        <v>7.99</v>
      </c>
      <c r="BF147" s="76" t="s">
        <v>653</v>
      </c>
      <c r="BG147" s="6" t="s">
        <v>503</v>
      </c>
    </row>
    <row r="148" spans="1:59" x14ac:dyDescent="0.25">
      <c r="A148" s="6" t="s">
        <v>504</v>
      </c>
      <c r="B148" s="7" t="s">
        <v>201</v>
      </c>
      <c r="C148" s="8" t="s">
        <v>201</v>
      </c>
      <c r="D148" s="4">
        <v>434101</v>
      </c>
      <c r="E148" s="8" t="s">
        <v>62</v>
      </c>
      <c r="F148" s="7" t="s">
        <v>208</v>
      </c>
      <c r="G148" s="9">
        <v>126.97</v>
      </c>
      <c r="H148" s="7">
        <v>126.97</v>
      </c>
      <c r="I148" s="9">
        <v>126.97</v>
      </c>
      <c r="J148" s="7">
        <v>126.97</v>
      </c>
      <c r="K148" s="9">
        <v>126.97</v>
      </c>
      <c r="L148" s="7">
        <v>126.97</v>
      </c>
      <c r="M148" s="9">
        <v>126.97</v>
      </c>
      <c r="N148" s="7">
        <v>126.97</v>
      </c>
      <c r="O148" s="9">
        <v>126.97</v>
      </c>
      <c r="P148" s="7">
        <v>126.97</v>
      </c>
      <c r="Q148" s="9">
        <v>126.97</v>
      </c>
      <c r="R148" s="7">
        <v>126.97</v>
      </c>
      <c r="S148" s="9">
        <v>126.97</v>
      </c>
      <c r="T148" s="26" t="s">
        <v>97</v>
      </c>
      <c r="U148" s="27" t="s">
        <v>97</v>
      </c>
      <c r="V148" s="26" t="s">
        <v>97</v>
      </c>
      <c r="W148" s="27" t="s">
        <v>97</v>
      </c>
      <c r="X148" s="26" t="s">
        <v>97</v>
      </c>
      <c r="Y148" s="9" t="s">
        <v>97</v>
      </c>
      <c r="Z148" s="7" t="s">
        <v>97</v>
      </c>
      <c r="AA148" s="27" t="s">
        <v>97</v>
      </c>
      <c r="AB148" s="26" t="s">
        <v>97</v>
      </c>
      <c r="AC148" s="27" t="s">
        <v>97</v>
      </c>
      <c r="AD148" s="26" t="s">
        <v>97</v>
      </c>
      <c r="AE148" s="27" t="s">
        <v>97</v>
      </c>
      <c r="AF148" s="4">
        <v>8</v>
      </c>
      <c r="AG148" s="8">
        <v>24</v>
      </c>
      <c r="AH148" s="7" t="s">
        <v>98</v>
      </c>
      <c r="AI148" s="8">
        <v>7891317041953</v>
      </c>
      <c r="AJ148" s="4">
        <v>7891317041946</v>
      </c>
      <c r="AK148" s="12">
        <v>17891317041943</v>
      </c>
      <c r="AL148" s="4">
        <v>21069090</v>
      </c>
      <c r="AM148" s="12">
        <v>3</v>
      </c>
      <c r="AN148" s="4" t="s">
        <v>65</v>
      </c>
      <c r="AO148" s="5">
        <v>0</v>
      </c>
      <c r="AP148" s="4" t="s">
        <v>106</v>
      </c>
      <c r="AQ148" s="29">
        <v>10</v>
      </c>
      <c r="AR148" s="32">
        <v>15</v>
      </c>
      <c r="AS148" s="27">
        <v>16.5</v>
      </c>
      <c r="AT148" s="83">
        <v>0.86</v>
      </c>
      <c r="AU148" s="84">
        <v>0.75</v>
      </c>
      <c r="AV148" s="31">
        <v>410</v>
      </c>
      <c r="AW148" s="27">
        <v>310</v>
      </c>
      <c r="AX148" s="31">
        <v>165</v>
      </c>
      <c r="AY148" s="27" t="s">
        <v>472</v>
      </c>
      <c r="AZ148" s="33" t="s">
        <v>432</v>
      </c>
      <c r="BA148" s="29">
        <v>0</v>
      </c>
      <c r="BB148" s="26" t="s">
        <v>62</v>
      </c>
      <c r="BC148" s="3" t="s">
        <v>68</v>
      </c>
      <c r="BD148" s="48">
        <v>467492</v>
      </c>
      <c r="BE148" s="76">
        <v>7.99</v>
      </c>
      <c r="BF148" s="76" t="s">
        <v>653</v>
      </c>
      <c r="BG148" s="6" t="s">
        <v>504</v>
      </c>
    </row>
    <row r="149" spans="1:59" x14ac:dyDescent="0.25">
      <c r="A149" s="6" t="s">
        <v>505</v>
      </c>
      <c r="B149" s="7" t="s">
        <v>201</v>
      </c>
      <c r="C149" s="8" t="s">
        <v>201</v>
      </c>
      <c r="D149" s="4">
        <v>431037</v>
      </c>
      <c r="E149" s="8" t="s">
        <v>62</v>
      </c>
      <c r="F149" s="7" t="s">
        <v>96</v>
      </c>
      <c r="G149" s="9">
        <v>15.29</v>
      </c>
      <c r="H149" s="7">
        <v>15.29</v>
      </c>
      <c r="I149" s="9">
        <v>15.29</v>
      </c>
      <c r="J149" s="7">
        <v>15.29</v>
      </c>
      <c r="K149" s="9">
        <v>15.29</v>
      </c>
      <c r="L149" s="7">
        <v>15.29</v>
      </c>
      <c r="M149" s="9">
        <v>15.29</v>
      </c>
      <c r="N149" s="7">
        <v>15.29</v>
      </c>
      <c r="O149" s="9">
        <v>15.29</v>
      </c>
      <c r="P149" s="7">
        <v>15.29</v>
      </c>
      <c r="Q149" s="9">
        <v>15.29</v>
      </c>
      <c r="R149" s="7">
        <v>15.29</v>
      </c>
      <c r="S149" s="9">
        <v>15.29</v>
      </c>
      <c r="T149" s="26" t="s">
        <v>97</v>
      </c>
      <c r="U149" s="27" t="s">
        <v>97</v>
      </c>
      <c r="V149" s="26" t="s">
        <v>97</v>
      </c>
      <c r="W149" s="27" t="s">
        <v>97</v>
      </c>
      <c r="X149" s="26" t="s">
        <v>97</v>
      </c>
      <c r="Y149" s="9" t="s">
        <v>97</v>
      </c>
      <c r="Z149" s="7" t="s">
        <v>97</v>
      </c>
      <c r="AA149" s="27" t="s">
        <v>97</v>
      </c>
      <c r="AB149" s="26" t="s">
        <v>97</v>
      </c>
      <c r="AC149" s="27" t="s">
        <v>97</v>
      </c>
      <c r="AD149" s="26" t="s">
        <v>97</v>
      </c>
      <c r="AE149" s="27" t="s">
        <v>97</v>
      </c>
      <c r="AF149" s="4">
        <v>24</v>
      </c>
      <c r="AG149" s="8">
        <v>24</v>
      </c>
      <c r="AH149" s="7" t="s">
        <v>98</v>
      </c>
      <c r="AI149" s="8">
        <v>7891137006507</v>
      </c>
      <c r="AJ149" s="4">
        <v>7891137006507</v>
      </c>
      <c r="AK149" s="12">
        <v>17891137006504</v>
      </c>
      <c r="AL149" s="4">
        <v>21069030</v>
      </c>
      <c r="AM149" s="12">
        <v>5</v>
      </c>
      <c r="AN149" s="4" t="s">
        <v>65</v>
      </c>
      <c r="AO149" s="5">
        <v>0</v>
      </c>
      <c r="AP149" s="4" t="s">
        <v>106</v>
      </c>
      <c r="AQ149" s="29">
        <v>7.5</v>
      </c>
      <c r="AR149" s="32">
        <v>75</v>
      </c>
      <c r="AS149" s="27">
        <v>2.7</v>
      </c>
      <c r="AT149" s="83">
        <v>6.5000000000000002E-2</v>
      </c>
      <c r="AU149" s="84">
        <v>0.05</v>
      </c>
      <c r="AV149" s="31">
        <v>137</v>
      </c>
      <c r="AW149" s="27">
        <v>380</v>
      </c>
      <c r="AX149" s="31">
        <v>310</v>
      </c>
      <c r="AY149" s="27">
        <v>6.83</v>
      </c>
      <c r="AZ149" s="33" t="s">
        <v>506</v>
      </c>
      <c r="BA149" s="29">
        <v>0</v>
      </c>
      <c r="BB149" s="26" t="s">
        <v>62</v>
      </c>
      <c r="BC149" s="3" t="s">
        <v>68</v>
      </c>
      <c r="BD149" s="48">
        <v>319773</v>
      </c>
      <c r="BE149" s="76">
        <v>28.99</v>
      </c>
      <c r="BF149" s="76" t="s">
        <v>653</v>
      </c>
      <c r="BG149" s="6" t="s">
        <v>505</v>
      </c>
    </row>
    <row r="150" spans="1:59" x14ac:dyDescent="0.25">
      <c r="A150" s="6" t="s">
        <v>507</v>
      </c>
      <c r="B150" s="7" t="s">
        <v>201</v>
      </c>
      <c r="C150" s="8" t="s">
        <v>201</v>
      </c>
      <c r="D150" s="4">
        <v>433920</v>
      </c>
      <c r="E150" s="8" t="s">
        <v>62</v>
      </c>
      <c r="F150" s="7" t="s">
        <v>208</v>
      </c>
      <c r="G150" s="9">
        <v>235.57</v>
      </c>
      <c r="H150" s="7">
        <v>235.57</v>
      </c>
      <c r="I150" s="9">
        <v>235.57</v>
      </c>
      <c r="J150" s="7">
        <v>235.57</v>
      </c>
      <c r="K150" s="9">
        <v>235.57</v>
      </c>
      <c r="L150" s="7">
        <v>235.57</v>
      </c>
      <c r="M150" s="9">
        <v>235.57</v>
      </c>
      <c r="N150" s="7">
        <v>235.57</v>
      </c>
      <c r="O150" s="9">
        <v>235.57</v>
      </c>
      <c r="P150" s="7">
        <v>235.57</v>
      </c>
      <c r="Q150" s="9">
        <v>235.57</v>
      </c>
      <c r="R150" s="7">
        <v>235.57</v>
      </c>
      <c r="S150" s="9">
        <v>235.57</v>
      </c>
      <c r="T150" s="26" t="s">
        <v>97</v>
      </c>
      <c r="U150" s="27" t="s">
        <v>97</v>
      </c>
      <c r="V150" s="26" t="s">
        <v>97</v>
      </c>
      <c r="W150" s="27" t="s">
        <v>97</v>
      </c>
      <c r="X150" s="26" t="s">
        <v>97</v>
      </c>
      <c r="Y150" s="9" t="s">
        <v>97</v>
      </c>
      <c r="Z150" s="7" t="s">
        <v>97</v>
      </c>
      <c r="AA150" s="27" t="s">
        <v>97</v>
      </c>
      <c r="AB150" s="26" t="s">
        <v>97</v>
      </c>
      <c r="AC150" s="27" t="s">
        <v>97</v>
      </c>
      <c r="AD150" s="26" t="s">
        <v>97</v>
      </c>
      <c r="AE150" s="27" t="s">
        <v>97</v>
      </c>
      <c r="AF150" s="4">
        <v>12</v>
      </c>
      <c r="AG150" s="8">
        <v>24</v>
      </c>
      <c r="AH150" s="7" t="s">
        <v>98</v>
      </c>
      <c r="AI150" s="8">
        <v>7891137006361</v>
      </c>
      <c r="AJ150" s="4">
        <v>7891137006378</v>
      </c>
      <c r="AK150" s="12">
        <v>27891137006372</v>
      </c>
      <c r="AL150" s="4">
        <v>21069060</v>
      </c>
      <c r="AM150" s="12">
        <v>5</v>
      </c>
      <c r="AN150" s="4" t="s">
        <v>510</v>
      </c>
      <c r="AO150" s="5">
        <v>0</v>
      </c>
      <c r="AP150" s="4" t="s">
        <v>106</v>
      </c>
      <c r="AQ150" s="29">
        <v>135</v>
      </c>
      <c r="AR150" s="32">
        <v>80</v>
      </c>
      <c r="AS150" s="27">
        <v>150</v>
      </c>
      <c r="AT150" s="83">
        <v>0.73</v>
      </c>
      <c r="AU150" s="84">
        <v>0.5</v>
      </c>
      <c r="AV150" s="31">
        <v>500</v>
      </c>
      <c r="AW150" s="27">
        <v>330</v>
      </c>
      <c r="AX150" s="31">
        <v>160</v>
      </c>
      <c r="AY150" s="27" t="s">
        <v>443</v>
      </c>
      <c r="AZ150" s="33" t="s">
        <v>432</v>
      </c>
      <c r="BA150" s="29">
        <v>0</v>
      </c>
      <c r="BB150" s="26" t="s">
        <v>62</v>
      </c>
      <c r="BC150" s="3" t="s">
        <v>68</v>
      </c>
      <c r="BD150" s="48">
        <v>265013</v>
      </c>
      <c r="BE150" s="76">
        <v>40.99</v>
      </c>
      <c r="BF150" s="76" t="s">
        <v>653</v>
      </c>
      <c r="BG150" s="6" t="s">
        <v>507</v>
      </c>
    </row>
    <row r="151" spans="1:59" x14ac:dyDescent="0.25">
      <c r="A151" s="6" t="s">
        <v>511</v>
      </c>
      <c r="B151" s="7" t="s">
        <v>201</v>
      </c>
      <c r="C151" s="8" t="s">
        <v>201</v>
      </c>
      <c r="D151" s="4">
        <v>431565</v>
      </c>
      <c r="E151" s="8" t="s">
        <v>62</v>
      </c>
      <c r="F151" s="7" t="s">
        <v>208</v>
      </c>
      <c r="G151" s="9">
        <v>81.02</v>
      </c>
      <c r="H151" s="7">
        <v>81.02</v>
      </c>
      <c r="I151" s="9">
        <v>81.02</v>
      </c>
      <c r="J151" s="7">
        <v>81.02</v>
      </c>
      <c r="K151" s="9">
        <v>81.02</v>
      </c>
      <c r="L151" s="7">
        <v>81.02</v>
      </c>
      <c r="M151" s="9">
        <v>81.02</v>
      </c>
      <c r="N151" s="7">
        <v>81.02</v>
      </c>
      <c r="O151" s="9">
        <v>81.02</v>
      </c>
      <c r="P151" s="7">
        <v>81.02</v>
      </c>
      <c r="Q151" s="9">
        <v>81.02</v>
      </c>
      <c r="R151" s="7">
        <v>81.02</v>
      </c>
      <c r="S151" s="9">
        <v>81.02</v>
      </c>
      <c r="T151" s="26" t="s">
        <v>97</v>
      </c>
      <c r="U151" s="27" t="s">
        <v>97</v>
      </c>
      <c r="V151" s="26" t="s">
        <v>97</v>
      </c>
      <c r="W151" s="27" t="s">
        <v>97</v>
      </c>
      <c r="X151" s="26" t="s">
        <v>97</v>
      </c>
      <c r="Y151" s="9" t="s">
        <v>97</v>
      </c>
      <c r="Z151" s="7" t="s">
        <v>97</v>
      </c>
      <c r="AA151" s="27" t="s">
        <v>97</v>
      </c>
      <c r="AB151" s="26" t="s">
        <v>97</v>
      </c>
      <c r="AC151" s="27" t="s">
        <v>97</v>
      </c>
      <c r="AD151" s="26" t="s">
        <v>97</v>
      </c>
      <c r="AE151" s="27" t="s">
        <v>97</v>
      </c>
      <c r="AF151" s="4">
        <v>24</v>
      </c>
      <c r="AG151" s="8">
        <v>24</v>
      </c>
      <c r="AH151" s="7" t="s">
        <v>98</v>
      </c>
      <c r="AI151" s="8">
        <v>7891317035037</v>
      </c>
      <c r="AJ151" s="4">
        <v>7891317035044</v>
      </c>
      <c r="AK151" s="12">
        <v>17891317035041</v>
      </c>
      <c r="AL151" s="4">
        <v>21069090</v>
      </c>
      <c r="AM151" s="12">
        <v>5</v>
      </c>
      <c r="AN151" s="4" t="s">
        <v>512</v>
      </c>
      <c r="AO151" s="5">
        <v>0</v>
      </c>
      <c r="AP151" s="4" t="s">
        <v>106</v>
      </c>
      <c r="AQ151" s="29">
        <v>120</v>
      </c>
      <c r="AR151" s="32">
        <v>150</v>
      </c>
      <c r="AS151" s="27">
        <v>100</v>
      </c>
      <c r="AT151" s="83">
        <v>0.21</v>
      </c>
      <c r="AU151" s="84">
        <v>0.15</v>
      </c>
      <c r="AV151" s="31">
        <v>430</v>
      </c>
      <c r="AW151" s="27">
        <v>260</v>
      </c>
      <c r="AX151" s="31">
        <v>360</v>
      </c>
      <c r="AY151" s="27" t="s">
        <v>448</v>
      </c>
      <c r="AZ151" s="33" t="s">
        <v>432</v>
      </c>
      <c r="BA151" s="29">
        <v>0</v>
      </c>
      <c r="BB151" s="26" t="s">
        <v>62</v>
      </c>
      <c r="BC151" s="3" t="s">
        <v>68</v>
      </c>
      <c r="BD151" s="48">
        <v>435043</v>
      </c>
      <c r="BE151" s="76">
        <v>12.99</v>
      </c>
      <c r="BF151" s="76" t="s">
        <v>653</v>
      </c>
      <c r="BG151" s="6" t="s">
        <v>511</v>
      </c>
    </row>
    <row r="152" spans="1:59" x14ac:dyDescent="0.25">
      <c r="A152" s="6" t="s">
        <v>513</v>
      </c>
      <c r="B152" s="7" t="s">
        <v>201</v>
      </c>
      <c r="C152" s="8" t="s">
        <v>201</v>
      </c>
      <c r="D152" s="4">
        <v>431980</v>
      </c>
      <c r="E152" s="8" t="s">
        <v>62</v>
      </c>
      <c r="F152" s="7" t="s">
        <v>208</v>
      </c>
      <c r="G152" s="9">
        <v>17.556000000000001</v>
      </c>
      <c r="H152" s="7">
        <v>17.556000000000001</v>
      </c>
      <c r="I152" s="9">
        <v>17.556000000000001</v>
      </c>
      <c r="J152" s="7">
        <v>17.556000000000001</v>
      </c>
      <c r="K152" s="9">
        <v>17.559999999999999</v>
      </c>
      <c r="L152" s="7">
        <v>17.556000000000001</v>
      </c>
      <c r="M152" s="9">
        <v>17.556000000000001</v>
      </c>
      <c r="N152" s="7">
        <v>17.556000000000001</v>
      </c>
      <c r="O152" s="9">
        <v>17.556000000000001</v>
      </c>
      <c r="P152" s="7">
        <v>17.556000000000001</v>
      </c>
      <c r="Q152" s="9">
        <v>17.556000000000001</v>
      </c>
      <c r="R152" s="7">
        <v>17.556000000000001</v>
      </c>
      <c r="S152" s="9">
        <v>17.556000000000001</v>
      </c>
      <c r="T152" s="26" t="s">
        <v>97</v>
      </c>
      <c r="U152" s="27" t="s">
        <v>97</v>
      </c>
      <c r="V152" s="26" t="s">
        <v>97</v>
      </c>
      <c r="W152" s="27" t="s">
        <v>97</v>
      </c>
      <c r="X152" s="26" t="s">
        <v>97</v>
      </c>
      <c r="Y152" s="9" t="s">
        <v>97</v>
      </c>
      <c r="Z152" s="7" t="s">
        <v>97</v>
      </c>
      <c r="AA152" s="27" t="s">
        <v>97</v>
      </c>
      <c r="AB152" s="26" t="s">
        <v>97</v>
      </c>
      <c r="AC152" s="27" t="s">
        <v>97</v>
      </c>
      <c r="AD152" s="26" t="s">
        <v>97</v>
      </c>
      <c r="AE152" s="27" t="s">
        <v>97</v>
      </c>
      <c r="AF152" s="4">
        <v>144</v>
      </c>
      <c r="AG152" s="8">
        <v>24</v>
      </c>
      <c r="AH152" s="7" t="s">
        <v>98</v>
      </c>
      <c r="AI152" s="8">
        <v>7891317037024</v>
      </c>
      <c r="AJ152" s="4"/>
      <c r="AK152" s="12">
        <v>17891317037021</v>
      </c>
      <c r="AL152" s="4">
        <v>21069030</v>
      </c>
      <c r="AM152" s="12">
        <v>0</v>
      </c>
      <c r="AN152" s="4" t="s">
        <v>65</v>
      </c>
      <c r="AO152" s="5">
        <v>0</v>
      </c>
      <c r="AP152" s="4" t="s">
        <v>106</v>
      </c>
      <c r="AQ152" s="29">
        <v>32</v>
      </c>
      <c r="AR152" s="32">
        <v>32</v>
      </c>
      <c r="AS152" s="27">
        <v>104</v>
      </c>
      <c r="AT152" s="83">
        <v>8.8999999999999996E-2</v>
      </c>
      <c r="AU152" s="84">
        <v>0.04</v>
      </c>
      <c r="AV152" s="31">
        <v>530</v>
      </c>
      <c r="AW152" s="27">
        <v>305</v>
      </c>
      <c r="AX152" s="31">
        <v>105</v>
      </c>
      <c r="AY152" s="27">
        <v>12.815999999999999</v>
      </c>
      <c r="AZ152" s="33" t="s">
        <v>514</v>
      </c>
      <c r="BA152" s="29">
        <v>0</v>
      </c>
      <c r="BB152" s="26" t="s">
        <v>62</v>
      </c>
      <c r="BC152" s="3" t="s">
        <v>68</v>
      </c>
      <c r="BD152" s="48">
        <v>441845</v>
      </c>
      <c r="BE152" s="76">
        <v>20.99</v>
      </c>
      <c r="BF152" s="76" t="s">
        <v>653</v>
      </c>
      <c r="BG152" s="6" t="s">
        <v>513</v>
      </c>
    </row>
    <row r="153" spans="1:59" x14ac:dyDescent="0.25">
      <c r="A153" s="6" t="s">
        <v>515</v>
      </c>
      <c r="B153" s="7" t="s">
        <v>201</v>
      </c>
      <c r="C153" s="8" t="s">
        <v>201</v>
      </c>
      <c r="D153" s="4">
        <v>431978</v>
      </c>
      <c r="E153" s="8" t="s">
        <v>62</v>
      </c>
      <c r="F153" s="7" t="s">
        <v>208</v>
      </c>
      <c r="G153" s="9">
        <v>17.556000000000001</v>
      </c>
      <c r="H153" s="7">
        <v>17.556000000000001</v>
      </c>
      <c r="I153" s="9">
        <v>17.556000000000001</v>
      </c>
      <c r="J153" s="7">
        <v>17.556000000000001</v>
      </c>
      <c r="K153" s="9">
        <v>17.559999999999999</v>
      </c>
      <c r="L153" s="7">
        <v>17.556000000000001</v>
      </c>
      <c r="M153" s="9">
        <v>17.556000000000001</v>
      </c>
      <c r="N153" s="7">
        <v>17.556000000000001</v>
      </c>
      <c r="O153" s="9">
        <v>17.556000000000001</v>
      </c>
      <c r="P153" s="7">
        <v>17.556000000000001</v>
      </c>
      <c r="Q153" s="9">
        <v>17.556000000000001</v>
      </c>
      <c r="R153" s="7">
        <v>17.556000000000001</v>
      </c>
      <c r="S153" s="9">
        <v>17.556000000000001</v>
      </c>
      <c r="T153" s="26" t="s">
        <v>97</v>
      </c>
      <c r="U153" s="27" t="s">
        <v>97</v>
      </c>
      <c r="V153" s="26" t="s">
        <v>97</v>
      </c>
      <c r="W153" s="27" t="s">
        <v>97</v>
      </c>
      <c r="X153" s="26" t="s">
        <v>97</v>
      </c>
      <c r="Y153" s="9" t="s">
        <v>97</v>
      </c>
      <c r="Z153" s="7" t="s">
        <v>97</v>
      </c>
      <c r="AA153" s="27" t="s">
        <v>97</v>
      </c>
      <c r="AB153" s="26" t="s">
        <v>97</v>
      </c>
      <c r="AC153" s="27" t="s">
        <v>97</v>
      </c>
      <c r="AD153" s="26" t="s">
        <v>97</v>
      </c>
      <c r="AE153" s="27" t="s">
        <v>97</v>
      </c>
      <c r="AF153" s="4">
        <v>144</v>
      </c>
      <c r="AG153" s="8">
        <v>24</v>
      </c>
      <c r="AH153" s="7" t="s">
        <v>98</v>
      </c>
      <c r="AI153" s="8">
        <v>7891317037000</v>
      </c>
      <c r="AJ153" s="4"/>
      <c r="AK153" s="12">
        <v>17891317037007</v>
      </c>
      <c r="AL153" s="4">
        <v>21069030</v>
      </c>
      <c r="AM153" s="12">
        <v>1</v>
      </c>
      <c r="AN153" s="4" t="s">
        <v>65</v>
      </c>
      <c r="AO153" s="5">
        <v>0</v>
      </c>
      <c r="AP153" s="4" t="s">
        <v>106</v>
      </c>
      <c r="AQ153" s="29">
        <v>32</v>
      </c>
      <c r="AR153" s="32">
        <v>32</v>
      </c>
      <c r="AS153" s="27">
        <v>104</v>
      </c>
      <c r="AT153" s="83">
        <v>8.8999999999999996E-2</v>
      </c>
      <c r="AU153" s="84">
        <v>0.04</v>
      </c>
      <c r="AV153" s="31">
        <v>530</v>
      </c>
      <c r="AW153" s="27">
        <v>305</v>
      </c>
      <c r="AX153" s="31">
        <v>105</v>
      </c>
      <c r="AY153" s="27">
        <v>12.815999999999999</v>
      </c>
      <c r="AZ153" s="33" t="s">
        <v>514</v>
      </c>
      <c r="BA153" s="29">
        <v>0</v>
      </c>
      <c r="BB153" s="26" t="s">
        <v>62</v>
      </c>
      <c r="BC153" s="3" t="s">
        <v>68</v>
      </c>
      <c r="BD153" s="48">
        <v>441846</v>
      </c>
      <c r="BE153" s="76">
        <v>20.99</v>
      </c>
      <c r="BF153" s="76" t="s">
        <v>653</v>
      </c>
      <c r="BG153" s="6" t="s">
        <v>515</v>
      </c>
    </row>
    <row r="154" spans="1:59" x14ac:dyDescent="0.25">
      <c r="A154" s="6" t="s">
        <v>516</v>
      </c>
      <c r="B154" s="7" t="s">
        <v>201</v>
      </c>
      <c r="C154" s="8" t="s">
        <v>201</v>
      </c>
      <c r="D154" s="4">
        <v>431979</v>
      </c>
      <c r="E154" s="8" t="s">
        <v>62</v>
      </c>
      <c r="F154" s="7" t="s">
        <v>208</v>
      </c>
      <c r="G154" s="9">
        <v>17.556000000000001</v>
      </c>
      <c r="H154" s="7">
        <v>17.556000000000001</v>
      </c>
      <c r="I154" s="9">
        <v>17.556000000000001</v>
      </c>
      <c r="J154" s="7">
        <v>17.556000000000001</v>
      </c>
      <c r="K154" s="9">
        <v>17.559999999999999</v>
      </c>
      <c r="L154" s="7">
        <v>17.556000000000001</v>
      </c>
      <c r="M154" s="9">
        <v>17.556000000000001</v>
      </c>
      <c r="N154" s="7">
        <v>17.556000000000001</v>
      </c>
      <c r="O154" s="9">
        <v>17.556000000000001</v>
      </c>
      <c r="P154" s="7">
        <v>17.556000000000001</v>
      </c>
      <c r="Q154" s="9">
        <v>17.556000000000001</v>
      </c>
      <c r="R154" s="7">
        <v>17.556000000000001</v>
      </c>
      <c r="S154" s="9">
        <v>17.556000000000001</v>
      </c>
      <c r="T154" s="26" t="s">
        <v>97</v>
      </c>
      <c r="U154" s="27" t="s">
        <v>97</v>
      </c>
      <c r="V154" s="26" t="s">
        <v>97</v>
      </c>
      <c r="W154" s="27" t="s">
        <v>97</v>
      </c>
      <c r="X154" s="26" t="s">
        <v>97</v>
      </c>
      <c r="Y154" s="9" t="s">
        <v>97</v>
      </c>
      <c r="Z154" s="7" t="s">
        <v>97</v>
      </c>
      <c r="AA154" s="27" t="s">
        <v>97</v>
      </c>
      <c r="AB154" s="26" t="s">
        <v>97</v>
      </c>
      <c r="AC154" s="27" t="s">
        <v>97</v>
      </c>
      <c r="AD154" s="26" t="s">
        <v>97</v>
      </c>
      <c r="AE154" s="27" t="s">
        <v>97</v>
      </c>
      <c r="AF154" s="4">
        <v>144</v>
      </c>
      <c r="AG154" s="8">
        <v>24</v>
      </c>
      <c r="AH154" s="7" t="s">
        <v>98</v>
      </c>
      <c r="AI154" s="8">
        <v>7891317037017</v>
      </c>
      <c r="AJ154" s="4"/>
      <c r="AK154" s="12">
        <v>17891317037014</v>
      </c>
      <c r="AL154" s="4">
        <v>21069030</v>
      </c>
      <c r="AM154" s="12">
        <v>1</v>
      </c>
      <c r="AN154" s="4" t="s">
        <v>65</v>
      </c>
      <c r="AO154" s="5">
        <v>0</v>
      </c>
      <c r="AP154" s="4" t="s">
        <v>106</v>
      </c>
      <c r="AQ154" s="29">
        <v>32</v>
      </c>
      <c r="AR154" s="32">
        <v>32</v>
      </c>
      <c r="AS154" s="27">
        <v>104</v>
      </c>
      <c r="AT154" s="83">
        <v>8.8999999999999996E-2</v>
      </c>
      <c r="AU154" s="84">
        <v>0.04</v>
      </c>
      <c r="AV154" s="31">
        <v>530</v>
      </c>
      <c r="AW154" s="27">
        <v>305</v>
      </c>
      <c r="AX154" s="31">
        <v>105</v>
      </c>
      <c r="AY154" s="27">
        <v>12.815999999999999</v>
      </c>
      <c r="AZ154" s="33" t="s">
        <v>514</v>
      </c>
      <c r="BA154" s="29">
        <v>0</v>
      </c>
      <c r="BB154" s="26" t="s">
        <v>62</v>
      </c>
      <c r="BC154" s="3" t="s">
        <v>68</v>
      </c>
      <c r="BD154" s="48">
        <v>441847</v>
      </c>
      <c r="BE154" s="76">
        <v>20.99</v>
      </c>
      <c r="BF154" s="76" t="s">
        <v>653</v>
      </c>
      <c r="BG154" s="6" t="s">
        <v>516</v>
      </c>
    </row>
    <row r="155" spans="1:59" x14ac:dyDescent="0.25">
      <c r="A155" s="6" t="s">
        <v>517</v>
      </c>
      <c r="B155" s="7" t="s">
        <v>201</v>
      </c>
      <c r="C155" s="8" t="s">
        <v>201</v>
      </c>
      <c r="D155" s="4">
        <v>431041</v>
      </c>
      <c r="E155" s="8" t="s">
        <v>62</v>
      </c>
      <c r="F155" s="7" t="s">
        <v>208</v>
      </c>
      <c r="G155" s="9">
        <v>115.4</v>
      </c>
      <c r="H155" s="7">
        <v>115.4</v>
      </c>
      <c r="I155" s="9">
        <v>115.4</v>
      </c>
      <c r="J155" s="7">
        <v>115.4</v>
      </c>
      <c r="K155" s="9">
        <v>115.4</v>
      </c>
      <c r="L155" s="7">
        <v>115.4</v>
      </c>
      <c r="M155" s="9">
        <v>115.4</v>
      </c>
      <c r="N155" s="7">
        <v>115.4</v>
      </c>
      <c r="O155" s="9">
        <v>115.4</v>
      </c>
      <c r="P155" s="7">
        <v>115.4</v>
      </c>
      <c r="Q155" s="9">
        <v>115.4</v>
      </c>
      <c r="R155" s="7">
        <v>115.4</v>
      </c>
      <c r="S155" s="9">
        <v>115.4</v>
      </c>
      <c r="T155" s="26" t="s">
        <v>97</v>
      </c>
      <c r="U155" s="27" t="s">
        <v>97</v>
      </c>
      <c r="V155" s="26" t="s">
        <v>97</v>
      </c>
      <c r="W155" s="27" t="s">
        <v>97</v>
      </c>
      <c r="X155" s="26" t="s">
        <v>97</v>
      </c>
      <c r="Y155" s="9" t="s">
        <v>97</v>
      </c>
      <c r="Z155" s="7" t="s">
        <v>97</v>
      </c>
      <c r="AA155" s="27" t="s">
        <v>97</v>
      </c>
      <c r="AB155" s="26" t="s">
        <v>97</v>
      </c>
      <c r="AC155" s="27" t="s">
        <v>97</v>
      </c>
      <c r="AD155" s="26" t="s">
        <v>97</v>
      </c>
      <c r="AE155" s="27" t="s">
        <v>97</v>
      </c>
      <c r="AF155" s="4">
        <v>12</v>
      </c>
      <c r="AG155" s="8">
        <v>24</v>
      </c>
      <c r="AH155" s="7" t="s">
        <v>98</v>
      </c>
      <c r="AI155" s="8">
        <v>78904231</v>
      </c>
      <c r="AJ155" s="4">
        <v>7891137006316</v>
      </c>
      <c r="AK155" s="12">
        <v>7891137003438</v>
      </c>
      <c r="AL155" s="4">
        <v>21069050</v>
      </c>
      <c r="AM155" s="12">
        <v>5</v>
      </c>
      <c r="AN155" s="4" t="s">
        <v>65</v>
      </c>
      <c r="AO155" s="5">
        <v>0</v>
      </c>
      <c r="AP155" s="4" t="s">
        <v>106</v>
      </c>
      <c r="AQ155" s="29">
        <v>10</v>
      </c>
      <c r="AR155" s="32">
        <v>10</v>
      </c>
      <c r="AS155" s="27">
        <v>13</v>
      </c>
      <c r="AT155" s="83">
        <v>0.6</v>
      </c>
      <c r="AU155" s="84">
        <v>0.35</v>
      </c>
      <c r="AV155" s="31">
        <v>430</v>
      </c>
      <c r="AW155" s="27">
        <v>160</v>
      </c>
      <c r="AX155" s="31">
        <v>330</v>
      </c>
      <c r="AY155" s="27" t="s">
        <v>519</v>
      </c>
      <c r="AZ155" s="33" t="s">
        <v>432</v>
      </c>
      <c r="BA155" s="29">
        <v>0</v>
      </c>
      <c r="BB155" s="26" t="s">
        <v>62</v>
      </c>
      <c r="BC155" s="3" t="s">
        <v>68</v>
      </c>
      <c r="BD155" s="48">
        <v>58803</v>
      </c>
      <c r="BE155" s="76">
        <v>2.99</v>
      </c>
      <c r="BF155" s="76" t="s">
        <v>653</v>
      </c>
      <c r="BG155" s="6" t="s">
        <v>517</v>
      </c>
    </row>
    <row r="156" spans="1:59" x14ac:dyDescent="0.25">
      <c r="A156" s="6" t="s">
        <v>520</v>
      </c>
      <c r="B156" s="7" t="s">
        <v>201</v>
      </c>
      <c r="C156" s="8" t="s">
        <v>201</v>
      </c>
      <c r="D156" s="4">
        <v>431042</v>
      </c>
      <c r="E156" s="8" t="s">
        <v>62</v>
      </c>
      <c r="F156" s="7" t="s">
        <v>208</v>
      </c>
      <c r="G156" s="9">
        <v>103.86</v>
      </c>
      <c r="H156" s="7">
        <v>103.86</v>
      </c>
      <c r="I156" s="9">
        <v>103.86</v>
      </c>
      <c r="J156" s="7">
        <v>103.86</v>
      </c>
      <c r="K156" s="9">
        <v>103.86</v>
      </c>
      <c r="L156" s="7">
        <v>103.86</v>
      </c>
      <c r="M156" s="9">
        <v>103.86</v>
      </c>
      <c r="N156" s="7">
        <v>103.86</v>
      </c>
      <c r="O156" s="9">
        <v>103.86</v>
      </c>
      <c r="P156" s="7">
        <v>103.86</v>
      </c>
      <c r="Q156" s="9">
        <v>103.86</v>
      </c>
      <c r="R156" s="7">
        <v>103.86</v>
      </c>
      <c r="S156" s="9">
        <v>103.86</v>
      </c>
      <c r="T156" s="26" t="s">
        <v>97</v>
      </c>
      <c r="U156" s="27" t="s">
        <v>97</v>
      </c>
      <c r="V156" s="26" t="s">
        <v>97</v>
      </c>
      <c r="W156" s="27" t="s">
        <v>97</v>
      </c>
      <c r="X156" s="26" t="s">
        <v>97</v>
      </c>
      <c r="Y156" s="9" t="s">
        <v>97</v>
      </c>
      <c r="Z156" s="7" t="s">
        <v>97</v>
      </c>
      <c r="AA156" s="27" t="s">
        <v>97</v>
      </c>
      <c r="AB156" s="26" t="s">
        <v>97</v>
      </c>
      <c r="AC156" s="27" t="s">
        <v>97</v>
      </c>
      <c r="AD156" s="26" t="s">
        <v>97</v>
      </c>
      <c r="AE156" s="27" t="s">
        <v>97</v>
      </c>
      <c r="AF156" s="4">
        <v>20</v>
      </c>
      <c r="AG156" s="8">
        <v>24</v>
      </c>
      <c r="AH156" s="7" t="s">
        <v>98</v>
      </c>
      <c r="AI156" s="8">
        <v>7891137000079</v>
      </c>
      <c r="AJ156" s="4">
        <v>7891137000086</v>
      </c>
      <c r="AK156" s="12">
        <v>17891137000083</v>
      </c>
      <c r="AL156" s="4">
        <v>21069050</v>
      </c>
      <c r="AM156" s="12">
        <v>5</v>
      </c>
      <c r="AN156" s="4" t="s">
        <v>65</v>
      </c>
      <c r="AO156" s="5">
        <v>0</v>
      </c>
      <c r="AP156" s="4" t="s">
        <v>106</v>
      </c>
      <c r="AQ156" s="29">
        <v>12.5</v>
      </c>
      <c r="AR156" s="32">
        <v>9</v>
      </c>
      <c r="AS156" s="27">
        <v>10</v>
      </c>
      <c r="AT156" s="83">
        <v>0.5</v>
      </c>
      <c r="AU156" s="84">
        <v>0.32</v>
      </c>
      <c r="AV156" s="31">
        <v>510</v>
      </c>
      <c r="AW156" s="27">
        <v>190</v>
      </c>
      <c r="AX156" s="31">
        <v>260</v>
      </c>
      <c r="AY156" s="27" t="s">
        <v>522</v>
      </c>
      <c r="AZ156" s="33" t="s">
        <v>432</v>
      </c>
      <c r="BA156" s="29">
        <v>0</v>
      </c>
      <c r="BB156" s="26" t="s">
        <v>62</v>
      </c>
      <c r="BC156" s="3" t="s">
        <v>68</v>
      </c>
      <c r="BD156" s="48">
        <v>283937</v>
      </c>
      <c r="BE156" s="76">
        <v>12.99</v>
      </c>
      <c r="BF156" s="76" t="s">
        <v>653</v>
      </c>
      <c r="BG156" s="6" t="s">
        <v>520</v>
      </c>
    </row>
    <row r="157" spans="1:59" x14ac:dyDescent="0.25">
      <c r="A157" s="6" t="s">
        <v>523</v>
      </c>
      <c r="B157" s="7" t="s">
        <v>201</v>
      </c>
      <c r="C157" s="8" t="s">
        <v>201</v>
      </c>
      <c r="D157" s="4">
        <v>431040</v>
      </c>
      <c r="E157" s="8" t="s">
        <v>62</v>
      </c>
      <c r="F157" s="7" t="s">
        <v>208</v>
      </c>
      <c r="G157" s="9">
        <v>67.03</v>
      </c>
      <c r="H157" s="7">
        <v>67.03</v>
      </c>
      <c r="I157" s="9">
        <v>67.03</v>
      </c>
      <c r="J157" s="7">
        <v>67.03</v>
      </c>
      <c r="K157" s="9">
        <v>67.03</v>
      </c>
      <c r="L157" s="7">
        <v>67.03</v>
      </c>
      <c r="M157" s="9">
        <v>67.03</v>
      </c>
      <c r="N157" s="7">
        <v>67.03</v>
      </c>
      <c r="O157" s="9">
        <v>67.03</v>
      </c>
      <c r="P157" s="7">
        <v>67.03</v>
      </c>
      <c r="Q157" s="9">
        <v>67.03</v>
      </c>
      <c r="R157" s="7">
        <v>67.03</v>
      </c>
      <c r="S157" s="9">
        <v>67.03</v>
      </c>
      <c r="T157" s="26" t="s">
        <v>97</v>
      </c>
      <c r="U157" s="27" t="s">
        <v>97</v>
      </c>
      <c r="V157" s="26" t="s">
        <v>97</v>
      </c>
      <c r="W157" s="27" t="s">
        <v>97</v>
      </c>
      <c r="X157" s="26" t="s">
        <v>97</v>
      </c>
      <c r="Y157" s="9" t="s">
        <v>97</v>
      </c>
      <c r="Z157" s="7" t="s">
        <v>97</v>
      </c>
      <c r="AA157" s="27" t="s">
        <v>97</v>
      </c>
      <c r="AB157" s="26" t="s">
        <v>97</v>
      </c>
      <c r="AC157" s="27" t="s">
        <v>97</v>
      </c>
      <c r="AD157" s="26" t="s">
        <v>97</v>
      </c>
      <c r="AE157" s="27" t="s">
        <v>97</v>
      </c>
      <c r="AF157" s="4">
        <v>12</v>
      </c>
      <c r="AG157" s="8">
        <v>24</v>
      </c>
      <c r="AH157" s="7" t="s">
        <v>98</v>
      </c>
      <c r="AI157" s="8">
        <v>78900806</v>
      </c>
      <c r="AJ157" s="4">
        <v>7891137004121</v>
      </c>
      <c r="AK157" s="12">
        <v>7891137004138</v>
      </c>
      <c r="AL157" s="4">
        <v>21069090</v>
      </c>
      <c r="AM157" s="12">
        <v>5</v>
      </c>
      <c r="AN157" s="4" t="s">
        <v>65</v>
      </c>
      <c r="AO157" s="5">
        <v>0</v>
      </c>
      <c r="AP157" s="4" t="s">
        <v>106</v>
      </c>
      <c r="AQ157" s="29">
        <v>10</v>
      </c>
      <c r="AR157" s="32">
        <v>10</v>
      </c>
      <c r="AS157" s="27">
        <v>13</v>
      </c>
      <c r="AT157" s="83">
        <v>0.56000000000000005</v>
      </c>
      <c r="AU157" s="84">
        <v>0.4</v>
      </c>
      <c r="AV157" s="31">
        <v>430</v>
      </c>
      <c r="AW157" s="27">
        <v>160</v>
      </c>
      <c r="AX157" s="31">
        <v>330</v>
      </c>
      <c r="AY157" s="27" t="s">
        <v>525</v>
      </c>
      <c r="AZ157" s="33" t="s">
        <v>432</v>
      </c>
      <c r="BA157" s="29">
        <v>0</v>
      </c>
      <c r="BB157" s="26" t="s">
        <v>62</v>
      </c>
      <c r="BC157" s="3" t="s">
        <v>68</v>
      </c>
      <c r="BD157" s="48">
        <v>253858</v>
      </c>
      <c r="BE157" s="76">
        <v>1.99</v>
      </c>
      <c r="BF157" s="76" t="s">
        <v>653</v>
      </c>
      <c r="BG157" s="6" t="s">
        <v>523</v>
      </c>
    </row>
    <row r="158" spans="1:59" x14ac:dyDescent="0.25">
      <c r="A158" s="6" t="s">
        <v>526</v>
      </c>
      <c r="B158" s="7" t="s">
        <v>201</v>
      </c>
      <c r="C158" s="8" t="s">
        <v>201</v>
      </c>
      <c r="D158" s="4">
        <v>431038</v>
      </c>
      <c r="E158" s="8" t="s">
        <v>62</v>
      </c>
      <c r="F158" s="7" t="s">
        <v>208</v>
      </c>
      <c r="G158" s="9">
        <v>134.09</v>
      </c>
      <c r="H158" s="7">
        <v>134.09</v>
      </c>
      <c r="I158" s="9">
        <v>134.09</v>
      </c>
      <c r="J158" s="7">
        <v>134.09</v>
      </c>
      <c r="K158" s="9">
        <v>134.09</v>
      </c>
      <c r="L158" s="7">
        <v>134.09</v>
      </c>
      <c r="M158" s="9">
        <v>134.09</v>
      </c>
      <c r="N158" s="7">
        <v>134.09</v>
      </c>
      <c r="O158" s="9">
        <v>134.09</v>
      </c>
      <c r="P158" s="7">
        <v>134.09</v>
      </c>
      <c r="Q158" s="9">
        <v>134.09</v>
      </c>
      <c r="R158" s="7">
        <v>134.09</v>
      </c>
      <c r="S158" s="9">
        <v>134.09</v>
      </c>
      <c r="T158" s="26" t="s">
        <v>97</v>
      </c>
      <c r="U158" s="27" t="s">
        <v>97</v>
      </c>
      <c r="V158" s="26" t="s">
        <v>97</v>
      </c>
      <c r="W158" s="27" t="s">
        <v>97</v>
      </c>
      <c r="X158" s="26" t="s">
        <v>97</v>
      </c>
      <c r="Y158" s="9" t="s">
        <v>97</v>
      </c>
      <c r="Z158" s="7" t="s">
        <v>97</v>
      </c>
      <c r="AA158" s="27" t="s">
        <v>97</v>
      </c>
      <c r="AB158" s="26" t="s">
        <v>97</v>
      </c>
      <c r="AC158" s="27" t="s">
        <v>97</v>
      </c>
      <c r="AD158" s="26" t="s">
        <v>97</v>
      </c>
      <c r="AE158" s="27" t="s">
        <v>97</v>
      </c>
      <c r="AF158" s="4">
        <v>12</v>
      </c>
      <c r="AG158" s="8">
        <v>24</v>
      </c>
      <c r="AH158" s="7" t="s">
        <v>98</v>
      </c>
      <c r="AI158" s="8">
        <v>78900806</v>
      </c>
      <c r="AJ158" s="4">
        <v>7891137003407</v>
      </c>
      <c r="AK158" s="12">
        <v>17891137003404</v>
      </c>
      <c r="AL158" s="4">
        <v>21069090</v>
      </c>
      <c r="AM158" s="12">
        <v>5</v>
      </c>
      <c r="AN158" s="4" t="s">
        <v>65</v>
      </c>
      <c r="AO158" s="5">
        <v>0</v>
      </c>
      <c r="AP158" s="4" t="s">
        <v>106</v>
      </c>
      <c r="AQ158" s="29">
        <v>3.4</v>
      </c>
      <c r="AR158" s="32">
        <v>0.5</v>
      </c>
      <c r="AS158" s="27">
        <v>2</v>
      </c>
      <c r="AT158" s="83">
        <v>0.97</v>
      </c>
      <c r="AU158" s="84">
        <v>0.8</v>
      </c>
      <c r="AV158" s="31">
        <v>430</v>
      </c>
      <c r="AW158" s="27">
        <v>250</v>
      </c>
      <c r="AX158" s="31">
        <v>330</v>
      </c>
      <c r="AY158" s="27" t="s">
        <v>528</v>
      </c>
      <c r="AZ158" s="33" t="s">
        <v>432</v>
      </c>
      <c r="BA158" s="29">
        <v>0</v>
      </c>
      <c r="BB158" s="26" t="s">
        <v>62</v>
      </c>
      <c r="BC158" s="3" t="s">
        <v>68</v>
      </c>
      <c r="BD158" s="48">
        <v>47721</v>
      </c>
      <c r="BE158" s="76">
        <v>1.99</v>
      </c>
      <c r="BF158" s="76" t="s">
        <v>653</v>
      </c>
      <c r="BG158" s="6" t="s">
        <v>526</v>
      </c>
    </row>
    <row r="159" spans="1:59" x14ac:dyDescent="0.25">
      <c r="A159" s="6" t="s">
        <v>529</v>
      </c>
      <c r="B159" s="7" t="s">
        <v>201</v>
      </c>
      <c r="C159" s="8" t="s">
        <v>201</v>
      </c>
      <c r="D159" s="4">
        <v>431039</v>
      </c>
      <c r="E159" s="8" t="s">
        <v>62</v>
      </c>
      <c r="F159" s="7" t="s">
        <v>208</v>
      </c>
      <c r="G159" s="9">
        <v>60.36</v>
      </c>
      <c r="H159" s="7">
        <v>60.36</v>
      </c>
      <c r="I159" s="9">
        <v>60.36</v>
      </c>
      <c r="J159" s="7">
        <v>60.36</v>
      </c>
      <c r="K159" s="9">
        <v>60.36</v>
      </c>
      <c r="L159" s="7">
        <v>60.36</v>
      </c>
      <c r="M159" s="9">
        <v>60.36</v>
      </c>
      <c r="N159" s="7">
        <v>60.36</v>
      </c>
      <c r="O159" s="9">
        <v>60.36</v>
      </c>
      <c r="P159" s="7">
        <v>60.36</v>
      </c>
      <c r="Q159" s="9">
        <v>60.36</v>
      </c>
      <c r="R159" s="7">
        <v>60.36</v>
      </c>
      <c r="S159" s="9">
        <v>60.36</v>
      </c>
      <c r="T159" s="26" t="s">
        <v>97</v>
      </c>
      <c r="U159" s="27" t="s">
        <v>97</v>
      </c>
      <c r="V159" s="26" t="s">
        <v>97</v>
      </c>
      <c r="W159" s="27" t="s">
        <v>97</v>
      </c>
      <c r="X159" s="26" t="s">
        <v>97</v>
      </c>
      <c r="Y159" s="9" t="s">
        <v>97</v>
      </c>
      <c r="Z159" s="7" t="s">
        <v>97</v>
      </c>
      <c r="AA159" s="27" t="s">
        <v>97</v>
      </c>
      <c r="AB159" s="26" t="s">
        <v>97</v>
      </c>
      <c r="AC159" s="27" t="s">
        <v>97</v>
      </c>
      <c r="AD159" s="26" t="s">
        <v>97</v>
      </c>
      <c r="AE159" s="27" t="s">
        <v>97</v>
      </c>
      <c r="AF159" s="4">
        <v>20</v>
      </c>
      <c r="AG159" s="8">
        <v>24</v>
      </c>
      <c r="AH159" s="7" t="s">
        <v>98</v>
      </c>
      <c r="AI159" s="8">
        <v>7891137000055</v>
      </c>
      <c r="AJ159" s="4">
        <v>7891137000062</v>
      </c>
      <c r="AK159" s="12">
        <v>17891137000069</v>
      </c>
      <c r="AL159" s="4">
        <v>21069090</v>
      </c>
      <c r="AM159" s="12">
        <v>5</v>
      </c>
      <c r="AN159" s="4" t="s">
        <v>65</v>
      </c>
      <c r="AO159" s="5">
        <v>0</v>
      </c>
      <c r="AP159" s="4" t="s">
        <v>106</v>
      </c>
      <c r="AQ159" s="29">
        <v>12.5</v>
      </c>
      <c r="AR159" s="32">
        <v>9</v>
      </c>
      <c r="AS159" s="27">
        <v>10</v>
      </c>
      <c r="AT159" s="83">
        <v>0.5</v>
      </c>
      <c r="AU159" s="84">
        <v>0.36</v>
      </c>
      <c r="AV159" s="31">
        <v>510</v>
      </c>
      <c r="AW159" s="27">
        <v>190</v>
      </c>
      <c r="AX159" s="31">
        <v>260</v>
      </c>
      <c r="AY159" s="27" t="s">
        <v>522</v>
      </c>
      <c r="AZ159" s="33" t="s">
        <v>432</v>
      </c>
      <c r="BA159" s="29">
        <v>0</v>
      </c>
      <c r="BB159" s="26" t="s">
        <v>62</v>
      </c>
      <c r="BC159" s="3" t="s">
        <v>68</v>
      </c>
      <c r="BD159" s="48">
        <v>283936</v>
      </c>
      <c r="BE159" s="76">
        <v>7.99</v>
      </c>
      <c r="BF159" s="76" t="s">
        <v>653</v>
      </c>
      <c r="BG159" s="6" t="s">
        <v>529</v>
      </c>
    </row>
    <row r="160" spans="1:59" x14ac:dyDescent="0.25">
      <c r="A160" s="6" t="s">
        <v>531</v>
      </c>
      <c r="B160" s="7" t="s">
        <v>201</v>
      </c>
      <c r="C160" s="8" t="s">
        <v>201</v>
      </c>
      <c r="D160" s="4">
        <v>435113</v>
      </c>
      <c r="E160" s="8" t="s">
        <v>62</v>
      </c>
      <c r="F160" s="7" t="s">
        <v>96</v>
      </c>
      <c r="G160" s="9">
        <v>14.525499999999999</v>
      </c>
      <c r="H160" s="7">
        <v>14.525499999999999</v>
      </c>
      <c r="I160" s="9">
        <v>14.525499999999999</v>
      </c>
      <c r="J160" s="7">
        <v>14.525499999999999</v>
      </c>
      <c r="K160" s="9">
        <v>14.53</v>
      </c>
      <c r="L160" s="7">
        <v>14.525499999999999</v>
      </c>
      <c r="M160" s="9">
        <v>14.525499999999999</v>
      </c>
      <c r="N160" s="7">
        <v>14.525499999999999</v>
      </c>
      <c r="O160" s="9">
        <v>14.525499999999999</v>
      </c>
      <c r="P160" s="7">
        <v>14.525499999999999</v>
      </c>
      <c r="Q160" s="9">
        <v>14.525499999999999</v>
      </c>
      <c r="R160" s="7">
        <v>14.525499999999999</v>
      </c>
      <c r="S160" s="9">
        <v>14.525499999999999</v>
      </c>
      <c r="T160" s="26" t="s">
        <v>97</v>
      </c>
      <c r="U160" s="27" t="s">
        <v>97</v>
      </c>
      <c r="V160" s="26" t="s">
        <v>97</v>
      </c>
      <c r="W160" s="27" t="s">
        <v>97</v>
      </c>
      <c r="X160" s="26" t="s">
        <v>97</v>
      </c>
      <c r="Y160" s="9" t="s">
        <v>97</v>
      </c>
      <c r="Z160" s="7" t="s">
        <v>97</v>
      </c>
      <c r="AA160" s="27" t="s">
        <v>97</v>
      </c>
      <c r="AB160" s="26" t="s">
        <v>97</v>
      </c>
      <c r="AC160" s="27" t="s">
        <v>97</v>
      </c>
      <c r="AD160" s="26" t="s">
        <v>97</v>
      </c>
      <c r="AE160" s="27" t="s">
        <v>97</v>
      </c>
      <c r="AF160" s="4">
        <v>24</v>
      </c>
      <c r="AG160" s="8">
        <v>18</v>
      </c>
      <c r="AH160" s="7" t="s">
        <v>98</v>
      </c>
      <c r="AI160" s="8">
        <v>7891317046538</v>
      </c>
      <c r="AJ160" s="4"/>
      <c r="AK160" s="12">
        <v>17891317046535</v>
      </c>
      <c r="AL160" s="4">
        <v>21069090</v>
      </c>
      <c r="AM160" s="12">
        <v>5</v>
      </c>
      <c r="AN160" s="4"/>
      <c r="AO160" s="5">
        <v>0</v>
      </c>
      <c r="AP160" s="4" t="s">
        <v>106</v>
      </c>
      <c r="AQ160" s="29">
        <v>140</v>
      </c>
      <c r="AR160" s="32">
        <v>110</v>
      </c>
      <c r="AS160" s="27">
        <v>140</v>
      </c>
      <c r="AT160" s="83">
        <v>0.41299999999999998</v>
      </c>
      <c r="AU160" s="84">
        <v>0.41199999999999998</v>
      </c>
      <c r="AV160" s="31">
        <v>465</v>
      </c>
      <c r="AW160" s="27">
        <v>250</v>
      </c>
      <c r="AX160" s="31">
        <v>153</v>
      </c>
      <c r="AY160" s="27">
        <v>9.911999999999999</v>
      </c>
      <c r="AZ160" s="33" t="s">
        <v>532</v>
      </c>
      <c r="BA160" s="29">
        <v>0</v>
      </c>
      <c r="BB160" s="26" t="s">
        <v>62</v>
      </c>
      <c r="BC160" s="3" t="s">
        <v>68</v>
      </c>
      <c r="BD160" s="48">
        <v>470458</v>
      </c>
      <c r="BE160" s="76">
        <v>19.899999999999999</v>
      </c>
      <c r="BF160" s="76" t="s">
        <v>653</v>
      </c>
      <c r="BG160" s="6" t="s">
        <v>531</v>
      </c>
    </row>
    <row r="161" spans="1:59" x14ac:dyDescent="0.25">
      <c r="A161" s="6" t="s">
        <v>533</v>
      </c>
      <c r="B161" s="7" t="s">
        <v>201</v>
      </c>
      <c r="C161" s="8" t="s">
        <v>201</v>
      </c>
      <c r="D161" s="4">
        <v>435112</v>
      </c>
      <c r="E161" s="8" t="s">
        <v>62</v>
      </c>
      <c r="F161" s="7" t="s">
        <v>96</v>
      </c>
      <c r="G161" s="9">
        <v>14.525499999999999</v>
      </c>
      <c r="H161" s="7">
        <v>14.525499999999999</v>
      </c>
      <c r="I161" s="9">
        <v>14.525499999999999</v>
      </c>
      <c r="J161" s="7">
        <v>14.525499999999999</v>
      </c>
      <c r="K161" s="9">
        <v>14.53</v>
      </c>
      <c r="L161" s="7">
        <v>14.525499999999999</v>
      </c>
      <c r="M161" s="9">
        <v>14.525499999999999</v>
      </c>
      <c r="N161" s="7">
        <v>14.525499999999999</v>
      </c>
      <c r="O161" s="9">
        <v>14.525499999999999</v>
      </c>
      <c r="P161" s="7">
        <v>14.525499999999999</v>
      </c>
      <c r="Q161" s="9">
        <v>14.525499999999999</v>
      </c>
      <c r="R161" s="7">
        <v>14.525499999999999</v>
      </c>
      <c r="S161" s="9">
        <v>14.525499999999999</v>
      </c>
      <c r="T161" s="26" t="s">
        <v>97</v>
      </c>
      <c r="U161" s="27" t="s">
        <v>97</v>
      </c>
      <c r="V161" s="26" t="s">
        <v>97</v>
      </c>
      <c r="W161" s="27" t="s">
        <v>97</v>
      </c>
      <c r="X161" s="26" t="s">
        <v>97</v>
      </c>
      <c r="Y161" s="9" t="s">
        <v>97</v>
      </c>
      <c r="Z161" s="7" t="s">
        <v>97</v>
      </c>
      <c r="AA161" s="27" t="s">
        <v>97</v>
      </c>
      <c r="AB161" s="26" t="s">
        <v>97</v>
      </c>
      <c r="AC161" s="27" t="s">
        <v>97</v>
      </c>
      <c r="AD161" s="26" t="s">
        <v>97</v>
      </c>
      <c r="AE161" s="27" t="s">
        <v>97</v>
      </c>
      <c r="AF161" s="4">
        <v>24</v>
      </c>
      <c r="AG161" s="8">
        <v>18</v>
      </c>
      <c r="AH161" s="7" t="s">
        <v>98</v>
      </c>
      <c r="AI161" s="8">
        <v>7891317046521</v>
      </c>
      <c r="AJ161" s="4"/>
      <c r="AK161" s="12">
        <v>17891317046528</v>
      </c>
      <c r="AL161" s="4">
        <v>21069090</v>
      </c>
      <c r="AM161" s="12">
        <v>5</v>
      </c>
      <c r="AN161" s="4"/>
      <c r="AO161" s="5">
        <v>0</v>
      </c>
      <c r="AP161" s="4" t="s">
        <v>106</v>
      </c>
      <c r="AQ161" s="29">
        <v>140</v>
      </c>
      <c r="AR161" s="32">
        <v>110</v>
      </c>
      <c r="AS161" s="27">
        <v>140</v>
      </c>
      <c r="AT161" s="83">
        <v>0.41299999999999998</v>
      </c>
      <c r="AU161" s="84">
        <v>0.41199999999999998</v>
      </c>
      <c r="AV161" s="31">
        <v>465</v>
      </c>
      <c r="AW161" s="27">
        <v>250</v>
      </c>
      <c r="AX161" s="31">
        <v>153</v>
      </c>
      <c r="AY161" s="27">
        <v>9.911999999999999</v>
      </c>
      <c r="AZ161" s="33" t="s">
        <v>532</v>
      </c>
      <c r="BA161" s="29">
        <v>0</v>
      </c>
      <c r="BB161" s="26" t="s">
        <v>62</v>
      </c>
      <c r="BC161" s="3" t="s">
        <v>68</v>
      </c>
      <c r="BD161" s="48">
        <v>470457</v>
      </c>
      <c r="BE161" s="76">
        <v>19.899999999999999</v>
      </c>
      <c r="BF161" s="76" t="s">
        <v>653</v>
      </c>
      <c r="BG161" s="6" t="s">
        <v>533</v>
      </c>
    </row>
    <row r="162" spans="1:59" x14ac:dyDescent="0.25">
      <c r="A162" s="6" t="s">
        <v>534</v>
      </c>
      <c r="B162" s="7" t="s">
        <v>201</v>
      </c>
      <c r="C162" s="8" t="s">
        <v>201</v>
      </c>
      <c r="D162" s="4">
        <v>434711</v>
      </c>
      <c r="E162" s="8" t="s">
        <v>62</v>
      </c>
      <c r="F162" s="7" t="s">
        <v>208</v>
      </c>
      <c r="G162" s="9">
        <v>173.89</v>
      </c>
      <c r="H162" s="7">
        <v>173.89</v>
      </c>
      <c r="I162" s="9">
        <v>173.89</v>
      </c>
      <c r="J162" s="7">
        <v>173.89</v>
      </c>
      <c r="K162" s="9">
        <v>173.89</v>
      </c>
      <c r="L162" s="7">
        <v>173.89</v>
      </c>
      <c r="M162" s="9">
        <v>173.89</v>
      </c>
      <c r="N162" s="7">
        <v>173.89</v>
      </c>
      <c r="O162" s="9">
        <v>173.89</v>
      </c>
      <c r="P162" s="7">
        <v>173.89</v>
      </c>
      <c r="Q162" s="9">
        <v>173.89</v>
      </c>
      <c r="R162" s="7">
        <v>173.89</v>
      </c>
      <c r="S162" s="9">
        <v>173.89</v>
      </c>
      <c r="T162" s="26" t="s">
        <v>97</v>
      </c>
      <c r="U162" s="27" t="s">
        <v>97</v>
      </c>
      <c r="V162" s="26" t="s">
        <v>97</v>
      </c>
      <c r="W162" s="27" t="s">
        <v>97</v>
      </c>
      <c r="X162" s="26" t="s">
        <v>97</v>
      </c>
      <c r="Y162" s="9" t="s">
        <v>97</v>
      </c>
      <c r="Z162" s="7" t="s">
        <v>97</v>
      </c>
      <c r="AA162" s="27" t="s">
        <v>97</v>
      </c>
      <c r="AB162" s="26" t="s">
        <v>97</v>
      </c>
      <c r="AC162" s="27" t="s">
        <v>97</v>
      </c>
      <c r="AD162" s="26" t="s">
        <v>97</v>
      </c>
      <c r="AE162" s="27" t="s">
        <v>97</v>
      </c>
      <c r="AF162" s="4">
        <v>12</v>
      </c>
      <c r="AG162" s="8">
        <v>24</v>
      </c>
      <c r="AH162" s="7" t="s">
        <v>98</v>
      </c>
      <c r="AI162" s="8">
        <v>7891317044633</v>
      </c>
      <c r="AJ162" s="4">
        <v>7891317044626</v>
      </c>
      <c r="AK162" s="12">
        <v>17891317044623</v>
      </c>
      <c r="AL162" s="4">
        <v>21069060</v>
      </c>
      <c r="AM162" s="12">
        <v>3</v>
      </c>
      <c r="AN162" s="4" t="s">
        <v>65</v>
      </c>
      <c r="AO162" s="5" t="s">
        <v>65</v>
      </c>
      <c r="AP162" s="4">
        <v>0</v>
      </c>
      <c r="AQ162" s="29">
        <v>135</v>
      </c>
      <c r="AR162" s="32">
        <v>80</v>
      </c>
      <c r="AS162" s="27">
        <v>150</v>
      </c>
      <c r="AT162" s="83">
        <v>0.73</v>
      </c>
      <c r="AU162" s="84">
        <v>0.5</v>
      </c>
      <c r="AV162" s="31">
        <v>500</v>
      </c>
      <c r="AW162" s="27">
        <v>330</v>
      </c>
      <c r="AX162" s="31">
        <v>160</v>
      </c>
      <c r="AY162" s="27">
        <v>9</v>
      </c>
      <c r="AZ162" s="33" t="s">
        <v>432</v>
      </c>
      <c r="BA162" s="29">
        <v>0</v>
      </c>
      <c r="BB162" s="26" t="s">
        <v>62</v>
      </c>
      <c r="BC162" s="3" t="s">
        <v>68</v>
      </c>
      <c r="BD162" s="48">
        <v>476796</v>
      </c>
      <c r="BE162" s="76">
        <v>39.9</v>
      </c>
      <c r="BF162" s="76" t="s">
        <v>653</v>
      </c>
      <c r="BG162" s="6"/>
    </row>
    <row r="163" spans="1:59" x14ac:dyDescent="0.25">
      <c r="A163" s="6" t="s">
        <v>537</v>
      </c>
      <c r="B163" s="7" t="s">
        <v>201</v>
      </c>
      <c r="C163" s="8" t="s">
        <v>201</v>
      </c>
      <c r="D163" s="4">
        <v>434722</v>
      </c>
      <c r="E163" s="8" t="s">
        <v>62</v>
      </c>
      <c r="F163" s="7" t="s">
        <v>208</v>
      </c>
      <c r="G163" s="9">
        <v>173.89</v>
      </c>
      <c r="H163" s="7">
        <v>173.89</v>
      </c>
      <c r="I163" s="9">
        <v>173.89</v>
      </c>
      <c r="J163" s="7">
        <v>173.89</v>
      </c>
      <c r="K163" s="9">
        <v>173.89</v>
      </c>
      <c r="L163" s="7">
        <v>173.89</v>
      </c>
      <c r="M163" s="9">
        <v>173.89</v>
      </c>
      <c r="N163" s="7">
        <v>173.89</v>
      </c>
      <c r="O163" s="9">
        <v>173.89</v>
      </c>
      <c r="P163" s="7">
        <v>173.89</v>
      </c>
      <c r="Q163" s="9">
        <v>173.89</v>
      </c>
      <c r="R163" s="7">
        <v>173.89</v>
      </c>
      <c r="S163" s="9">
        <v>173.89</v>
      </c>
      <c r="T163" s="26" t="s">
        <v>97</v>
      </c>
      <c r="U163" s="27" t="s">
        <v>97</v>
      </c>
      <c r="V163" s="26" t="s">
        <v>97</v>
      </c>
      <c r="W163" s="27" t="s">
        <v>97</v>
      </c>
      <c r="X163" s="26" t="s">
        <v>97</v>
      </c>
      <c r="Y163" s="9" t="s">
        <v>97</v>
      </c>
      <c r="Z163" s="7" t="s">
        <v>97</v>
      </c>
      <c r="AA163" s="27" t="s">
        <v>97</v>
      </c>
      <c r="AB163" s="26" t="s">
        <v>97</v>
      </c>
      <c r="AC163" s="27" t="s">
        <v>97</v>
      </c>
      <c r="AD163" s="26" t="s">
        <v>97</v>
      </c>
      <c r="AE163" s="27" t="s">
        <v>97</v>
      </c>
      <c r="AF163" s="4">
        <v>12</v>
      </c>
      <c r="AG163" s="8">
        <v>24</v>
      </c>
      <c r="AH163" s="7" t="s">
        <v>98</v>
      </c>
      <c r="AI163" s="8">
        <v>7891317044657</v>
      </c>
      <c r="AJ163" s="4">
        <v>7891317044640</v>
      </c>
      <c r="AK163" s="12">
        <v>17891317044647</v>
      </c>
      <c r="AL163" s="4">
        <v>21069060</v>
      </c>
      <c r="AM163" s="12">
        <v>3</v>
      </c>
      <c r="AN163" s="4" t="s">
        <v>65</v>
      </c>
      <c r="AO163" s="5" t="s">
        <v>65</v>
      </c>
      <c r="AP163" s="4">
        <v>0</v>
      </c>
      <c r="AQ163" s="29">
        <v>135</v>
      </c>
      <c r="AR163" s="32">
        <v>80</v>
      </c>
      <c r="AS163" s="27">
        <v>150</v>
      </c>
      <c r="AT163" s="83">
        <v>0.73</v>
      </c>
      <c r="AU163" s="84">
        <v>0.5</v>
      </c>
      <c r="AV163" s="31">
        <v>500</v>
      </c>
      <c r="AW163" s="27">
        <v>330</v>
      </c>
      <c r="AX163" s="31">
        <v>160</v>
      </c>
      <c r="AY163" s="27">
        <v>9</v>
      </c>
      <c r="AZ163" s="33" t="s">
        <v>432</v>
      </c>
      <c r="BA163" s="29">
        <v>0</v>
      </c>
      <c r="BB163" s="26" t="s">
        <v>62</v>
      </c>
      <c r="BC163" s="3" t="s">
        <v>68</v>
      </c>
      <c r="BD163" s="48">
        <v>476791</v>
      </c>
      <c r="BE163" s="76">
        <v>39.9</v>
      </c>
      <c r="BF163" s="76" t="s">
        <v>653</v>
      </c>
      <c r="BG163" s="6"/>
    </row>
    <row r="164" spans="1:59" x14ac:dyDescent="0.25">
      <c r="A164" s="6" t="s">
        <v>540</v>
      </c>
      <c r="B164" s="7" t="s">
        <v>201</v>
      </c>
      <c r="C164" s="8" t="s">
        <v>201</v>
      </c>
      <c r="D164" s="4">
        <v>434723</v>
      </c>
      <c r="E164" s="8" t="s">
        <v>62</v>
      </c>
      <c r="F164" s="7" t="s">
        <v>208</v>
      </c>
      <c r="G164" s="9">
        <v>173.89</v>
      </c>
      <c r="H164" s="7">
        <v>173.89</v>
      </c>
      <c r="I164" s="9">
        <v>173.89</v>
      </c>
      <c r="J164" s="7">
        <v>173.89</v>
      </c>
      <c r="K164" s="9">
        <v>173.89</v>
      </c>
      <c r="L164" s="7">
        <v>173.89</v>
      </c>
      <c r="M164" s="9">
        <v>173.89</v>
      </c>
      <c r="N164" s="7">
        <v>173.89</v>
      </c>
      <c r="O164" s="9">
        <v>173.89</v>
      </c>
      <c r="P164" s="7">
        <v>173.89</v>
      </c>
      <c r="Q164" s="9">
        <v>173.89</v>
      </c>
      <c r="R164" s="7">
        <v>173.89</v>
      </c>
      <c r="S164" s="9">
        <v>173.89</v>
      </c>
      <c r="T164" s="26" t="s">
        <v>97</v>
      </c>
      <c r="U164" s="27" t="s">
        <v>97</v>
      </c>
      <c r="V164" s="26" t="s">
        <v>97</v>
      </c>
      <c r="W164" s="27" t="s">
        <v>97</v>
      </c>
      <c r="X164" s="26" t="s">
        <v>97</v>
      </c>
      <c r="Y164" s="9" t="s">
        <v>97</v>
      </c>
      <c r="Z164" s="7" t="s">
        <v>97</v>
      </c>
      <c r="AA164" s="27" t="s">
        <v>97</v>
      </c>
      <c r="AB164" s="26" t="s">
        <v>97</v>
      </c>
      <c r="AC164" s="27" t="s">
        <v>97</v>
      </c>
      <c r="AD164" s="26" t="s">
        <v>97</v>
      </c>
      <c r="AE164" s="27" t="s">
        <v>97</v>
      </c>
      <c r="AF164" s="4">
        <v>12</v>
      </c>
      <c r="AG164" s="8">
        <v>24</v>
      </c>
      <c r="AH164" s="7" t="s">
        <v>98</v>
      </c>
      <c r="AI164" s="8">
        <v>7891317044671</v>
      </c>
      <c r="AJ164" s="4">
        <v>7891317044664</v>
      </c>
      <c r="AK164" s="12">
        <v>17891317044661</v>
      </c>
      <c r="AL164" s="4">
        <v>21069060</v>
      </c>
      <c r="AM164" s="12">
        <v>3</v>
      </c>
      <c r="AN164" s="4" t="s">
        <v>65</v>
      </c>
      <c r="AO164" s="5" t="s">
        <v>65</v>
      </c>
      <c r="AP164" s="4">
        <v>0</v>
      </c>
      <c r="AQ164" s="29">
        <v>135</v>
      </c>
      <c r="AR164" s="32">
        <v>80</v>
      </c>
      <c r="AS164" s="27">
        <v>150</v>
      </c>
      <c r="AT164" s="83">
        <v>0.73</v>
      </c>
      <c r="AU164" s="84">
        <v>0.5</v>
      </c>
      <c r="AV164" s="31">
        <v>500</v>
      </c>
      <c r="AW164" s="27">
        <v>330</v>
      </c>
      <c r="AX164" s="31">
        <v>160</v>
      </c>
      <c r="AY164" s="27">
        <v>9</v>
      </c>
      <c r="AZ164" s="33" t="s">
        <v>432</v>
      </c>
      <c r="BA164" s="29">
        <v>0</v>
      </c>
      <c r="BB164" s="26" t="s">
        <v>62</v>
      </c>
      <c r="BC164" s="3" t="s">
        <v>68</v>
      </c>
      <c r="BD164" s="48">
        <v>476800</v>
      </c>
      <c r="BE164" s="76">
        <v>39.9</v>
      </c>
      <c r="BF164" s="76" t="s">
        <v>653</v>
      </c>
      <c r="BG164" s="6"/>
    </row>
    <row r="165" spans="1:59" x14ac:dyDescent="0.25">
      <c r="A165" s="6" t="s">
        <v>543</v>
      </c>
      <c r="B165" s="7" t="s">
        <v>201</v>
      </c>
      <c r="C165" s="8" t="s">
        <v>201</v>
      </c>
      <c r="D165" s="4">
        <v>434724</v>
      </c>
      <c r="E165" s="8" t="s">
        <v>62</v>
      </c>
      <c r="F165" s="7" t="s">
        <v>208</v>
      </c>
      <c r="G165" s="9">
        <v>173.89</v>
      </c>
      <c r="H165" s="7">
        <v>173.89</v>
      </c>
      <c r="I165" s="9">
        <v>173.89</v>
      </c>
      <c r="J165" s="7">
        <v>173.89</v>
      </c>
      <c r="K165" s="9">
        <v>173.89</v>
      </c>
      <c r="L165" s="7">
        <v>173.89</v>
      </c>
      <c r="M165" s="9">
        <v>173.89</v>
      </c>
      <c r="N165" s="7">
        <v>173.89</v>
      </c>
      <c r="O165" s="9">
        <v>173.89</v>
      </c>
      <c r="P165" s="7">
        <v>173.89</v>
      </c>
      <c r="Q165" s="9">
        <v>173.89</v>
      </c>
      <c r="R165" s="7">
        <v>173.89</v>
      </c>
      <c r="S165" s="9">
        <v>173.89</v>
      </c>
      <c r="T165" s="26" t="s">
        <v>97</v>
      </c>
      <c r="U165" s="27" t="s">
        <v>97</v>
      </c>
      <c r="V165" s="26" t="s">
        <v>97</v>
      </c>
      <c r="W165" s="27" t="s">
        <v>97</v>
      </c>
      <c r="X165" s="26" t="s">
        <v>97</v>
      </c>
      <c r="Y165" s="9" t="s">
        <v>97</v>
      </c>
      <c r="Z165" s="7" t="s">
        <v>97</v>
      </c>
      <c r="AA165" s="27" t="s">
        <v>97</v>
      </c>
      <c r="AB165" s="26" t="s">
        <v>97</v>
      </c>
      <c r="AC165" s="27" t="s">
        <v>97</v>
      </c>
      <c r="AD165" s="26" t="s">
        <v>97</v>
      </c>
      <c r="AE165" s="27" t="s">
        <v>97</v>
      </c>
      <c r="AF165" s="4">
        <v>12</v>
      </c>
      <c r="AG165" s="8">
        <v>24</v>
      </c>
      <c r="AH165" s="7" t="s">
        <v>98</v>
      </c>
      <c r="AI165" s="8">
        <v>7891317044695</v>
      </c>
      <c r="AJ165" s="4">
        <v>7891317044688</v>
      </c>
      <c r="AK165" s="12">
        <v>17891317044685</v>
      </c>
      <c r="AL165" s="4">
        <v>21069060</v>
      </c>
      <c r="AM165" s="12">
        <v>3</v>
      </c>
      <c r="AN165" s="4" t="s">
        <v>65</v>
      </c>
      <c r="AO165" s="5" t="s">
        <v>65</v>
      </c>
      <c r="AP165" s="4">
        <v>0</v>
      </c>
      <c r="AQ165" s="29">
        <v>135</v>
      </c>
      <c r="AR165" s="32">
        <v>80</v>
      </c>
      <c r="AS165" s="27">
        <v>150</v>
      </c>
      <c r="AT165" s="83">
        <v>0.73</v>
      </c>
      <c r="AU165" s="84">
        <v>0.5</v>
      </c>
      <c r="AV165" s="31">
        <v>500</v>
      </c>
      <c r="AW165" s="27">
        <v>330</v>
      </c>
      <c r="AX165" s="31">
        <v>160</v>
      </c>
      <c r="AY165" s="27">
        <v>9</v>
      </c>
      <c r="AZ165" s="33" t="s">
        <v>432</v>
      </c>
      <c r="BA165" s="29">
        <v>0</v>
      </c>
      <c r="BB165" s="26" t="s">
        <v>62</v>
      </c>
      <c r="BC165" s="3" t="s">
        <v>68</v>
      </c>
      <c r="BD165" s="48">
        <v>476798</v>
      </c>
      <c r="BE165" s="76">
        <v>39.9</v>
      </c>
      <c r="BF165" s="76" t="s">
        <v>653</v>
      </c>
      <c r="BG165" s="6"/>
    </row>
    <row r="166" spans="1:59" x14ac:dyDescent="0.25">
      <c r="A166" s="6" t="s">
        <v>546</v>
      </c>
      <c r="B166" s="7" t="s">
        <v>201</v>
      </c>
      <c r="C166" s="8" t="s">
        <v>201</v>
      </c>
      <c r="D166" s="4">
        <v>434725</v>
      </c>
      <c r="E166" s="8" t="s">
        <v>62</v>
      </c>
      <c r="F166" s="7" t="s">
        <v>208</v>
      </c>
      <c r="G166" s="9">
        <v>173.89</v>
      </c>
      <c r="H166" s="7">
        <v>173.89</v>
      </c>
      <c r="I166" s="9">
        <v>173.89</v>
      </c>
      <c r="J166" s="7">
        <v>173.89</v>
      </c>
      <c r="K166" s="9">
        <v>173.89</v>
      </c>
      <c r="L166" s="7">
        <v>173.89</v>
      </c>
      <c r="M166" s="9">
        <v>173.89</v>
      </c>
      <c r="N166" s="7">
        <v>173.89</v>
      </c>
      <c r="O166" s="9">
        <v>173.89</v>
      </c>
      <c r="P166" s="7">
        <v>173.89</v>
      </c>
      <c r="Q166" s="9">
        <v>173.89</v>
      </c>
      <c r="R166" s="7">
        <v>173.89</v>
      </c>
      <c r="S166" s="9">
        <v>173.89</v>
      </c>
      <c r="T166" s="26" t="s">
        <v>97</v>
      </c>
      <c r="U166" s="27" t="s">
        <v>97</v>
      </c>
      <c r="V166" s="26" t="s">
        <v>97</v>
      </c>
      <c r="W166" s="27" t="s">
        <v>97</v>
      </c>
      <c r="X166" s="26" t="s">
        <v>97</v>
      </c>
      <c r="Y166" s="9" t="s">
        <v>97</v>
      </c>
      <c r="Z166" s="7" t="s">
        <v>97</v>
      </c>
      <c r="AA166" s="27" t="s">
        <v>97</v>
      </c>
      <c r="AB166" s="26" t="s">
        <v>97</v>
      </c>
      <c r="AC166" s="27" t="s">
        <v>97</v>
      </c>
      <c r="AD166" s="26" t="s">
        <v>97</v>
      </c>
      <c r="AE166" s="27" t="s">
        <v>97</v>
      </c>
      <c r="AF166" s="4">
        <v>12</v>
      </c>
      <c r="AG166" s="8">
        <v>24</v>
      </c>
      <c r="AH166" s="7" t="s">
        <v>98</v>
      </c>
      <c r="AI166" s="8">
        <v>7891317044718</v>
      </c>
      <c r="AJ166" s="4">
        <v>7891317044701</v>
      </c>
      <c r="AK166" s="12">
        <v>17891317044708</v>
      </c>
      <c r="AL166" s="4">
        <v>21069060</v>
      </c>
      <c r="AM166" s="12">
        <v>5</v>
      </c>
      <c r="AN166" s="4" t="s">
        <v>65</v>
      </c>
      <c r="AO166" s="5" t="s">
        <v>65</v>
      </c>
      <c r="AP166" s="4">
        <v>0</v>
      </c>
      <c r="AQ166" s="29">
        <v>135</v>
      </c>
      <c r="AR166" s="32">
        <v>80</v>
      </c>
      <c r="AS166" s="27">
        <v>150</v>
      </c>
      <c r="AT166" s="83">
        <v>0.73</v>
      </c>
      <c r="AU166" s="84">
        <v>0.5</v>
      </c>
      <c r="AV166" s="31">
        <v>500</v>
      </c>
      <c r="AW166" s="27">
        <v>330</v>
      </c>
      <c r="AX166" s="31">
        <v>160</v>
      </c>
      <c r="AY166" s="27">
        <v>9</v>
      </c>
      <c r="AZ166" s="33" t="s">
        <v>432</v>
      </c>
      <c r="BA166" s="29">
        <v>0</v>
      </c>
      <c r="BB166" s="26" t="s">
        <v>62</v>
      </c>
      <c r="BC166" s="3" t="s">
        <v>68</v>
      </c>
      <c r="BD166" s="48">
        <v>476794</v>
      </c>
      <c r="BE166" s="76">
        <v>39.9</v>
      </c>
      <c r="BF166" s="76" t="s">
        <v>653</v>
      </c>
      <c r="BG166" s="6"/>
    </row>
    <row r="167" spans="1:59" x14ac:dyDescent="0.25">
      <c r="A167" s="6" t="s">
        <v>549</v>
      </c>
      <c r="B167" s="7" t="s">
        <v>201</v>
      </c>
      <c r="C167" s="8" t="s">
        <v>201</v>
      </c>
      <c r="D167" s="4">
        <v>434726</v>
      </c>
      <c r="E167" s="8" t="s">
        <v>62</v>
      </c>
      <c r="F167" s="7" t="s">
        <v>208</v>
      </c>
      <c r="G167" s="9">
        <v>48.41</v>
      </c>
      <c r="H167" s="7">
        <v>48.41</v>
      </c>
      <c r="I167" s="9">
        <v>48.41</v>
      </c>
      <c r="J167" s="7">
        <v>48.41</v>
      </c>
      <c r="K167" s="9">
        <v>48.41</v>
      </c>
      <c r="L167" s="7">
        <v>48.41</v>
      </c>
      <c r="M167" s="9">
        <v>48.41</v>
      </c>
      <c r="N167" s="7">
        <v>48.41</v>
      </c>
      <c r="O167" s="9">
        <v>48.41</v>
      </c>
      <c r="P167" s="7">
        <v>48.41</v>
      </c>
      <c r="Q167" s="9">
        <v>48.41</v>
      </c>
      <c r="R167" s="7">
        <v>48.41</v>
      </c>
      <c r="S167" s="9">
        <v>48.41</v>
      </c>
      <c r="T167" s="26" t="s">
        <v>97</v>
      </c>
      <c r="U167" s="27" t="s">
        <v>97</v>
      </c>
      <c r="V167" s="26" t="s">
        <v>97</v>
      </c>
      <c r="W167" s="27" t="s">
        <v>97</v>
      </c>
      <c r="X167" s="26" t="s">
        <v>97</v>
      </c>
      <c r="Y167" s="9" t="s">
        <v>97</v>
      </c>
      <c r="Z167" s="7" t="s">
        <v>97</v>
      </c>
      <c r="AA167" s="27" t="s">
        <v>97</v>
      </c>
      <c r="AB167" s="26" t="s">
        <v>97</v>
      </c>
      <c r="AC167" s="27" t="s">
        <v>97</v>
      </c>
      <c r="AD167" s="26" t="s">
        <v>97</v>
      </c>
      <c r="AE167" s="27" t="s">
        <v>97</v>
      </c>
      <c r="AF167" s="4">
        <v>18</v>
      </c>
      <c r="AG167" s="8">
        <v>24</v>
      </c>
      <c r="AH167" s="7" t="s">
        <v>98</v>
      </c>
      <c r="AI167" s="8">
        <v>7891317044732</v>
      </c>
      <c r="AJ167" s="4">
        <v>7891317044725</v>
      </c>
      <c r="AK167" s="12">
        <v>17891317044722</v>
      </c>
      <c r="AL167" s="4">
        <v>21069060</v>
      </c>
      <c r="AM167" s="12">
        <v>5</v>
      </c>
      <c r="AN167" s="4" t="s">
        <v>65</v>
      </c>
      <c r="AO167" s="5" t="s">
        <v>65</v>
      </c>
      <c r="AP167" s="4">
        <v>0</v>
      </c>
      <c r="AQ167" s="29">
        <v>750</v>
      </c>
      <c r="AR167" s="32">
        <v>130</v>
      </c>
      <c r="AS167" s="27">
        <v>100</v>
      </c>
      <c r="AT167" s="83">
        <v>0.3</v>
      </c>
      <c r="AU167" s="84">
        <v>0.25</v>
      </c>
      <c r="AV167" s="31">
        <v>473</v>
      </c>
      <c r="AW167" s="27">
        <v>323</v>
      </c>
      <c r="AX167" s="31">
        <v>148</v>
      </c>
      <c r="AY167" s="27">
        <v>5.91</v>
      </c>
      <c r="AZ167" s="33" t="s">
        <v>432</v>
      </c>
      <c r="BA167" s="29">
        <v>0</v>
      </c>
      <c r="BB167" s="26" t="s">
        <v>62</v>
      </c>
      <c r="BC167" s="3" t="s">
        <v>68</v>
      </c>
      <c r="BD167" s="48">
        <v>476802</v>
      </c>
      <c r="BE167" s="76">
        <v>10.9</v>
      </c>
      <c r="BF167" s="76" t="s">
        <v>653</v>
      </c>
      <c r="BG167" s="6"/>
    </row>
    <row r="168" spans="1:59" x14ac:dyDescent="0.25">
      <c r="A168" s="6" t="s">
        <v>550</v>
      </c>
      <c r="B168" s="7" t="s">
        <v>201</v>
      </c>
      <c r="C168" s="8" t="s">
        <v>201</v>
      </c>
      <c r="D168" s="4">
        <v>434727</v>
      </c>
      <c r="E168" s="8" t="s">
        <v>62</v>
      </c>
      <c r="F168" s="7" t="s">
        <v>208</v>
      </c>
      <c r="G168" s="9">
        <v>48.41</v>
      </c>
      <c r="H168" s="7">
        <v>48.41</v>
      </c>
      <c r="I168" s="9">
        <v>48.41</v>
      </c>
      <c r="J168" s="7">
        <v>48.41</v>
      </c>
      <c r="K168" s="9">
        <v>48.41</v>
      </c>
      <c r="L168" s="7">
        <v>48.41</v>
      </c>
      <c r="M168" s="9">
        <v>48.41</v>
      </c>
      <c r="N168" s="7">
        <v>48.41</v>
      </c>
      <c r="O168" s="9">
        <v>48.41</v>
      </c>
      <c r="P168" s="7">
        <v>48.41</v>
      </c>
      <c r="Q168" s="9">
        <v>48.41</v>
      </c>
      <c r="R168" s="7">
        <v>48.41</v>
      </c>
      <c r="S168" s="9">
        <v>48.41</v>
      </c>
      <c r="T168" s="26" t="s">
        <v>97</v>
      </c>
      <c r="U168" s="27" t="s">
        <v>97</v>
      </c>
      <c r="V168" s="26" t="s">
        <v>97</v>
      </c>
      <c r="W168" s="27" t="s">
        <v>97</v>
      </c>
      <c r="X168" s="26" t="s">
        <v>97</v>
      </c>
      <c r="Y168" s="9" t="s">
        <v>97</v>
      </c>
      <c r="Z168" s="7" t="s">
        <v>97</v>
      </c>
      <c r="AA168" s="27" t="s">
        <v>97</v>
      </c>
      <c r="AB168" s="26" t="s">
        <v>97</v>
      </c>
      <c r="AC168" s="27" t="s">
        <v>97</v>
      </c>
      <c r="AD168" s="26" t="s">
        <v>97</v>
      </c>
      <c r="AE168" s="27" t="s">
        <v>97</v>
      </c>
      <c r="AF168" s="4">
        <v>18</v>
      </c>
      <c r="AG168" s="8">
        <v>24</v>
      </c>
      <c r="AH168" s="7" t="s">
        <v>98</v>
      </c>
      <c r="AI168" s="8">
        <v>7891317044756</v>
      </c>
      <c r="AJ168" s="4">
        <v>7891317044749</v>
      </c>
      <c r="AK168" s="12">
        <v>17891317044746</v>
      </c>
      <c r="AL168" s="4">
        <v>21069060</v>
      </c>
      <c r="AM168" s="12">
        <v>5</v>
      </c>
      <c r="AN168" s="4" t="s">
        <v>65</v>
      </c>
      <c r="AO168" s="5" t="s">
        <v>65</v>
      </c>
      <c r="AP168" s="4">
        <v>0</v>
      </c>
      <c r="AQ168" s="29">
        <v>750</v>
      </c>
      <c r="AR168" s="32">
        <v>130</v>
      </c>
      <c r="AS168" s="27">
        <v>100</v>
      </c>
      <c r="AT168" s="83">
        <v>0.3</v>
      </c>
      <c r="AU168" s="84">
        <v>0.25</v>
      </c>
      <c r="AV168" s="31">
        <v>473</v>
      </c>
      <c r="AW168" s="27">
        <v>323</v>
      </c>
      <c r="AX168" s="31">
        <v>148</v>
      </c>
      <c r="AY168" s="27">
        <v>5.91</v>
      </c>
      <c r="AZ168" s="33" t="s">
        <v>432</v>
      </c>
      <c r="BA168" s="29">
        <v>0</v>
      </c>
      <c r="BB168" s="26" t="s">
        <v>62</v>
      </c>
      <c r="BC168" s="3" t="s">
        <v>68</v>
      </c>
      <c r="BD168" s="48">
        <v>476806</v>
      </c>
      <c r="BE168" s="76">
        <v>10.9</v>
      </c>
      <c r="BF168" s="76" t="s">
        <v>653</v>
      </c>
      <c r="BG168" s="6"/>
    </row>
    <row r="169" spans="1:59" x14ac:dyDescent="0.25">
      <c r="A169" s="6" t="s">
        <v>553</v>
      </c>
      <c r="B169" s="7" t="s">
        <v>201</v>
      </c>
      <c r="C169" s="8" t="s">
        <v>201</v>
      </c>
      <c r="D169" s="4">
        <v>434728</v>
      </c>
      <c r="E169" s="8" t="s">
        <v>62</v>
      </c>
      <c r="F169" s="7" t="s">
        <v>208</v>
      </c>
      <c r="G169" s="9">
        <v>48.41</v>
      </c>
      <c r="H169" s="7">
        <v>48.41</v>
      </c>
      <c r="I169" s="9">
        <v>48.41</v>
      </c>
      <c r="J169" s="7">
        <v>48.41</v>
      </c>
      <c r="K169" s="9">
        <v>48.41</v>
      </c>
      <c r="L169" s="7">
        <v>48.41</v>
      </c>
      <c r="M169" s="9">
        <v>48.41</v>
      </c>
      <c r="N169" s="7">
        <v>48.41</v>
      </c>
      <c r="O169" s="9">
        <v>48.41</v>
      </c>
      <c r="P169" s="7">
        <v>48.41</v>
      </c>
      <c r="Q169" s="9">
        <v>48.41</v>
      </c>
      <c r="R169" s="7">
        <v>48.41</v>
      </c>
      <c r="S169" s="9">
        <v>48.41</v>
      </c>
      <c r="T169" s="26" t="s">
        <v>97</v>
      </c>
      <c r="U169" s="27" t="s">
        <v>97</v>
      </c>
      <c r="V169" s="26" t="s">
        <v>97</v>
      </c>
      <c r="W169" s="27" t="s">
        <v>97</v>
      </c>
      <c r="X169" s="26" t="s">
        <v>97</v>
      </c>
      <c r="Y169" s="9" t="s">
        <v>97</v>
      </c>
      <c r="Z169" s="7" t="s">
        <v>97</v>
      </c>
      <c r="AA169" s="27" t="s">
        <v>97</v>
      </c>
      <c r="AB169" s="26" t="s">
        <v>97</v>
      </c>
      <c r="AC169" s="27" t="s">
        <v>97</v>
      </c>
      <c r="AD169" s="26" t="s">
        <v>97</v>
      </c>
      <c r="AE169" s="27" t="s">
        <v>97</v>
      </c>
      <c r="AF169" s="4">
        <v>18</v>
      </c>
      <c r="AG169" s="8">
        <v>24</v>
      </c>
      <c r="AH169" s="7" t="s">
        <v>98</v>
      </c>
      <c r="AI169" s="8">
        <v>7891317044770</v>
      </c>
      <c r="AJ169" s="4">
        <v>7891317044763</v>
      </c>
      <c r="AK169" s="12">
        <v>17891317044760</v>
      </c>
      <c r="AL169" s="4">
        <v>21069060</v>
      </c>
      <c r="AM169" s="12">
        <v>5</v>
      </c>
      <c r="AN169" s="4" t="s">
        <v>65</v>
      </c>
      <c r="AO169" s="5" t="s">
        <v>65</v>
      </c>
      <c r="AP169" s="4">
        <v>0</v>
      </c>
      <c r="AQ169" s="29">
        <v>750</v>
      </c>
      <c r="AR169" s="32">
        <v>130</v>
      </c>
      <c r="AS169" s="27">
        <v>100</v>
      </c>
      <c r="AT169" s="83">
        <v>0.3</v>
      </c>
      <c r="AU169" s="84">
        <v>0.25</v>
      </c>
      <c r="AV169" s="31">
        <v>473</v>
      </c>
      <c r="AW169" s="27">
        <v>323</v>
      </c>
      <c r="AX169" s="31">
        <v>148</v>
      </c>
      <c r="AY169" s="27">
        <v>5.91</v>
      </c>
      <c r="AZ169" s="33" t="s">
        <v>432</v>
      </c>
      <c r="BA169" s="29">
        <v>0</v>
      </c>
      <c r="BB169" s="26" t="s">
        <v>62</v>
      </c>
      <c r="BC169" s="3" t="s">
        <v>68</v>
      </c>
      <c r="BD169" s="48">
        <v>477479</v>
      </c>
      <c r="BE169" s="76">
        <v>10.9</v>
      </c>
      <c r="BF169" s="76" t="s">
        <v>653</v>
      </c>
      <c r="BG169" s="6"/>
    </row>
    <row r="170" spans="1:59" x14ac:dyDescent="0.25">
      <c r="A170" s="6" t="s">
        <v>556</v>
      </c>
      <c r="B170" s="7" t="s">
        <v>201</v>
      </c>
      <c r="C170" s="8" t="s">
        <v>201</v>
      </c>
      <c r="D170" s="4">
        <v>434729</v>
      </c>
      <c r="E170" s="8" t="s">
        <v>62</v>
      </c>
      <c r="F170" s="7" t="s">
        <v>208</v>
      </c>
      <c r="G170" s="9">
        <v>48.41</v>
      </c>
      <c r="H170" s="7">
        <v>48.41</v>
      </c>
      <c r="I170" s="9">
        <v>48.41</v>
      </c>
      <c r="J170" s="7">
        <v>48.41</v>
      </c>
      <c r="K170" s="9">
        <v>48.41</v>
      </c>
      <c r="L170" s="7">
        <v>48.41</v>
      </c>
      <c r="M170" s="9">
        <v>48.41</v>
      </c>
      <c r="N170" s="7">
        <v>48.41</v>
      </c>
      <c r="O170" s="9">
        <v>48.41</v>
      </c>
      <c r="P170" s="7">
        <v>48.41</v>
      </c>
      <c r="Q170" s="9">
        <v>48.41</v>
      </c>
      <c r="R170" s="7">
        <v>48.41</v>
      </c>
      <c r="S170" s="9">
        <v>48.41</v>
      </c>
      <c r="T170" s="26" t="s">
        <v>97</v>
      </c>
      <c r="U170" s="27" t="s">
        <v>97</v>
      </c>
      <c r="V170" s="26" t="s">
        <v>97</v>
      </c>
      <c r="W170" s="27" t="s">
        <v>97</v>
      </c>
      <c r="X170" s="26" t="s">
        <v>97</v>
      </c>
      <c r="Y170" s="9" t="s">
        <v>97</v>
      </c>
      <c r="Z170" s="7" t="s">
        <v>97</v>
      </c>
      <c r="AA170" s="27" t="s">
        <v>97</v>
      </c>
      <c r="AB170" s="26" t="s">
        <v>97</v>
      </c>
      <c r="AC170" s="27" t="s">
        <v>97</v>
      </c>
      <c r="AD170" s="26" t="s">
        <v>97</v>
      </c>
      <c r="AE170" s="27" t="s">
        <v>97</v>
      </c>
      <c r="AF170" s="4">
        <v>18</v>
      </c>
      <c r="AG170" s="8">
        <v>24</v>
      </c>
      <c r="AH170" s="7" t="s">
        <v>98</v>
      </c>
      <c r="AI170" s="8">
        <v>7891317044794</v>
      </c>
      <c r="AJ170" s="4">
        <v>7891317044787</v>
      </c>
      <c r="AK170" s="12">
        <v>17891317044784</v>
      </c>
      <c r="AL170" s="4">
        <v>21069060</v>
      </c>
      <c r="AM170" s="12">
        <v>5</v>
      </c>
      <c r="AN170" s="4" t="s">
        <v>65</v>
      </c>
      <c r="AO170" s="5" t="s">
        <v>65</v>
      </c>
      <c r="AP170" s="4">
        <v>0</v>
      </c>
      <c r="AQ170" s="29">
        <v>750</v>
      </c>
      <c r="AR170" s="32">
        <v>130</v>
      </c>
      <c r="AS170" s="27">
        <v>100</v>
      </c>
      <c r="AT170" s="83">
        <v>0.3</v>
      </c>
      <c r="AU170" s="84">
        <v>0.25</v>
      </c>
      <c r="AV170" s="31">
        <v>473</v>
      </c>
      <c r="AW170" s="27">
        <v>323</v>
      </c>
      <c r="AX170" s="31">
        <v>148</v>
      </c>
      <c r="AY170" s="27">
        <v>5.91</v>
      </c>
      <c r="AZ170" s="33" t="s">
        <v>432</v>
      </c>
      <c r="BA170" s="29">
        <v>0</v>
      </c>
      <c r="BB170" s="26" t="s">
        <v>62</v>
      </c>
      <c r="BC170" s="3" t="s">
        <v>68</v>
      </c>
      <c r="BD170" s="48">
        <v>476804</v>
      </c>
      <c r="BE170" s="76">
        <v>10.9</v>
      </c>
      <c r="BF170" s="76" t="s">
        <v>653</v>
      </c>
      <c r="BG170" s="6"/>
    </row>
    <row r="171" spans="1:59" x14ac:dyDescent="0.25">
      <c r="A171" s="6" t="s">
        <v>559</v>
      </c>
      <c r="B171" s="7" t="s">
        <v>201</v>
      </c>
      <c r="C171" s="8" t="s">
        <v>201</v>
      </c>
      <c r="D171" s="4">
        <v>434717</v>
      </c>
      <c r="E171" s="8" t="s">
        <v>62</v>
      </c>
      <c r="F171" s="7" t="s">
        <v>208</v>
      </c>
      <c r="G171" s="9">
        <v>48.41</v>
      </c>
      <c r="H171" s="7">
        <v>48.41</v>
      </c>
      <c r="I171" s="9">
        <v>48.41</v>
      </c>
      <c r="J171" s="7">
        <v>48.41</v>
      </c>
      <c r="K171" s="9">
        <v>48.41</v>
      </c>
      <c r="L171" s="7">
        <v>48.41</v>
      </c>
      <c r="M171" s="9">
        <v>48.41</v>
      </c>
      <c r="N171" s="7">
        <v>48.41</v>
      </c>
      <c r="O171" s="9">
        <v>48.41</v>
      </c>
      <c r="P171" s="7">
        <v>48.41</v>
      </c>
      <c r="Q171" s="9">
        <v>48.41</v>
      </c>
      <c r="R171" s="7">
        <v>48.41</v>
      </c>
      <c r="S171" s="9">
        <v>48.41</v>
      </c>
      <c r="T171" s="26" t="s">
        <v>97</v>
      </c>
      <c r="U171" s="27" t="s">
        <v>97</v>
      </c>
      <c r="V171" s="26" t="s">
        <v>97</v>
      </c>
      <c r="W171" s="27" t="s">
        <v>97</v>
      </c>
      <c r="X171" s="26" t="s">
        <v>97</v>
      </c>
      <c r="Y171" s="9" t="s">
        <v>97</v>
      </c>
      <c r="Z171" s="7" t="s">
        <v>97</v>
      </c>
      <c r="AA171" s="27" t="s">
        <v>97</v>
      </c>
      <c r="AB171" s="26" t="s">
        <v>97</v>
      </c>
      <c r="AC171" s="27" t="s">
        <v>97</v>
      </c>
      <c r="AD171" s="26" t="s">
        <v>97</v>
      </c>
      <c r="AE171" s="27" t="s">
        <v>97</v>
      </c>
      <c r="AF171" s="4">
        <v>18</v>
      </c>
      <c r="AG171" s="8">
        <v>24</v>
      </c>
      <c r="AH171" s="7" t="s">
        <v>98</v>
      </c>
      <c r="AI171" s="8">
        <v>7891317044817</v>
      </c>
      <c r="AJ171" s="4">
        <v>7891317044800</v>
      </c>
      <c r="AK171" s="12">
        <v>17891317044807</v>
      </c>
      <c r="AL171" s="4">
        <v>21069060</v>
      </c>
      <c r="AM171" s="12">
        <v>5</v>
      </c>
      <c r="AN171" s="4" t="s">
        <v>65</v>
      </c>
      <c r="AO171" s="5" t="s">
        <v>65</v>
      </c>
      <c r="AP171" s="4">
        <v>0</v>
      </c>
      <c r="AQ171" s="29">
        <v>750</v>
      </c>
      <c r="AR171" s="32">
        <v>130</v>
      </c>
      <c r="AS171" s="27">
        <v>100</v>
      </c>
      <c r="AT171" s="83">
        <v>0.3</v>
      </c>
      <c r="AU171" s="84">
        <v>0.25</v>
      </c>
      <c r="AV171" s="31">
        <v>473</v>
      </c>
      <c r="AW171" s="27">
        <v>323</v>
      </c>
      <c r="AX171" s="31">
        <v>148</v>
      </c>
      <c r="AY171" s="27">
        <v>5.91</v>
      </c>
      <c r="AZ171" s="33" t="s">
        <v>432</v>
      </c>
      <c r="BA171" s="29">
        <v>0</v>
      </c>
      <c r="BB171" s="26" t="s">
        <v>62</v>
      </c>
      <c r="BC171" s="3" t="s">
        <v>68</v>
      </c>
      <c r="BD171" s="48">
        <v>476808</v>
      </c>
      <c r="BE171" s="76">
        <v>10.9</v>
      </c>
      <c r="BF171" s="76" t="s">
        <v>653</v>
      </c>
      <c r="BG171" s="6"/>
    </row>
    <row r="172" spans="1:59" x14ac:dyDescent="0.25">
      <c r="A172" s="103" t="s">
        <v>688</v>
      </c>
      <c r="B172" s="104" t="s">
        <v>201</v>
      </c>
      <c r="C172" s="105" t="s">
        <v>201</v>
      </c>
      <c r="D172" s="105">
        <v>436315</v>
      </c>
      <c r="E172" s="105" t="s">
        <v>62</v>
      </c>
      <c r="F172" s="104" t="s">
        <v>208</v>
      </c>
      <c r="G172" s="104">
        <v>167.4</v>
      </c>
      <c r="H172" s="104">
        <v>167.4</v>
      </c>
      <c r="I172" s="104">
        <v>167.4</v>
      </c>
      <c r="J172" s="104">
        <v>167.4</v>
      </c>
      <c r="K172" s="104">
        <v>167.4</v>
      </c>
      <c r="L172" s="104">
        <v>167.4</v>
      </c>
      <c r="M172" s="104">
        <v>167.4</v>
      </c>
      <c r="N172" s="104">
        <v>167.4</v>
      </c>
      <c r="O172" s="104">
        <v>167.4</v>
      </c>
      <c r="P172" s="104">
        <v>167.4</v>
      </c>
      <c r="Q172" s="104">
        <v>167.4</v>
      </c>
      <c r="R172" s="104">
        <v>167.4</v>
      </c>
      <c r="S172" s="104">
        <v>167.4</v>
      </c>
      <c r="T172" s="104" t="s">
        <v>97</v>
      </c>
      <c r="U172" s="104" t="s">
        <v>97</v>
      </c>
      <c r="V172" s="104" t="s">
        <v>97</v>
      </c>
      <c r="W172" s="104" t="s">
        <v>97</v>
      </c>
      <c r="X172" s="104" t="s">
        <v>97</v>
      </c>
      <c r="Y172" s="104" t="s">
        <v>97</v>
      </c>
      <c r="Z172" s="104" t="s">
        <v>97</v>
      </c>
      <c r="AA172" s="104" t="s">
        <v>97</v>
      </c>
      <c r="AB172" s="104" t="s">
        <v>97</v>
      </c>
      <c r="AC172" s="104" t="s">
        <v>97</v>
      </c>
      <c r="AD172" s="104" t="s">
        <v>97</v>
      </c>
      <c r="AE172" s="104" t="s">
        <v>97</v>
      </c>
      <c r="AF172" s="105">
        <v>12</v>
      </c>
      <c r="AG172" s="105">
        <v>24</v>
      </c>
      <c r="AH172" s="104" t="s">
        <v>98</v>
      </c>
      <c r="AI172" s="105">
        <v>7891317047078</v>
      </c>
      <c r="AJ172" s="105">
        <v>7891317052652</v>
      </c>
      <c r="AK172" s="106">
        <v>17891317052659</v>
      </c>
      <c r="AL172" s="105">
        <v>21069060</v>
      </c>
      <c r="AM172" s="106">
        <v>0</v>
      </c>
      <c r="AN172" s="105" t="s">
        <v>65</v>
      </c>
      <c r="AO172" s="107" t="s">
        <v>65</v>
      </c>
      <c r="AP172" s="105">
        <v>0</v>
      </c>
      <c r="AQ172" s="105">
        <v>135</v>
      </c>
      <c r="AR172" s="106">
        <v>80</v>
      </c>
      <c r="AS172" s="104">
        <v>150</v>
      </c>
      <c r="AT172" s="108">
        <v>0.73</v>
      </c>
      <c r="AU172" s="109">
        <v>0.5</v>
      </c>
      <c r="AV172" s="107">
        <v>500</v>
      </c>
      <c r="AW172" s="104">
        <v>330</v>
      </c>
      <c r="AX172" s="107">
        <v>160</v>
      </c>
      <c r="AY172" s="104">
        <v>9</v>
      </c>
      <c r="AZ172" s="105" t="s">
        <v>432</v>
      </c>
      <c r="BA172" s="105">
        <v>0</v>
      </c>
      <c r="BB172" s="104" t="s">
        <v>62</v>
      </c>
      <c r="BC172" s="37" t="s">
        <v>68</v>
      </c>
      <c r="BE172" s="110">
        <v>39.9</v>
      </c>
      <c r="BF172" s="110"/>
      <c r="BG172" s="111"/>
    </row>
    <row r="173" spans="1:59" x14ac:dyDescent="0.25">
      <c r="A173" s="103" t="s">
        <v>689</v>
      </c>
      <c r="B173" s="104" t="s">
        <v>201</v>
      </c>
      <c r="C173" s="105" t="s">
        <v>201</v>
      </c>
      <c r="D173" s="105">
        <v>436316</v>
      </c>
      <c r="E173" s="105" t="s">
        <v>62</v>
      </c>
      <c r="F173" s="104" t="s">
        <v>208</v>
      </c>
      <c r="G173" s="104">
        <v>167.4</v>
      </c>
      <c r="H173" s="104">
        <v>167.4</v>
      </c>
      <c r="I173" s="104">
        <v>167.4</v>
      </c>
      <c r="J173" s="104">
        <v>167.4</v>
      </c>
      <c r="K173" s="104">
        <v>167.4</v>
      </c>
      <c r="L173" s="104">
        <v>167.4</v>
      </c>
      <c r="M173" s="104">
        <v>167.4</v>
      </c>
      <c r="N173" s="104">
        <v>167.4</v>
      </c>
      <c r="O173" s="104">
        <v>167.4</v>
      </c>
      <c r="P173" s="104">
        <v>167.4</v>
      </c>
      <c r="Q173" s="104">
        <v>167.4</v>
      </c>
      <c r="R173" s="104">
        <v>167.4</v>
      </c>
      <c r="S173" s="104">
        <v>167.4</v>
      </c>
      <c r="T173" s="104" t="s">
        <v>97</v>
      </c>
      <c r="U173" s="104" t="s">
        <v>97</v>
      </c>
      <c r="V173" s="104" t="s">
        <v>97</v>
      </c>
      <c r="W173" s="104" t="s">
        <v>97</v>
      </c>
      <c r="X173" s="104" t="s">
        <v>97</v>
      </c>
      <c r="Y173" s="104" t="s">
        <v>97</v>
      </c>
      <c r="Z173" s="104" t="s">
        <v>97</v>
      </c>
      <c r="AA173" s="104" t="s">
        <v>97</v>
      </c>
      <c r="AB173" s="104" t="s">
        <v>97</v>
      </c>
      <c r="AC173" s="104" t="s">
        <v>97</v>
      </c>
      <c r="AD173" s="104" t="s">
        <v>97</v>
      </c>
      <c r="AE173" s="104" t="s">
        <v>97</v>
      </c>
      <c r="AF173" s="105">
        <v>12</v>
      </c>
      <c r="AG173" s="105">
        <v>24</v>
      </c>
      <c r="AH173" s="104" t="s">
        <v>98</v>
      </c>
      <c r="AI173" s="105">
        <v>7891317047009</v>
      </c>
      <c r="AJ173" s="105">
        <v>7891317052669</v>
      </c>
      <c r="AK173" s="106">
        <v>17891317052666</v>
      </c>
      <c r="AL173" s="105">
        <v>21069060</v>
      </c>
      <c r="AM173" s="106">
        <v>0</v>
      </c>
      <c r="AN173" s="105" t="s">
        <v>65</v>
      </c>
      <c r="AO173" s="107" t="s">
        <v>65</v>
      </c>
      <c r="AP173" s="105">
        <v>0</v>
      </c>
      <c r="AQ173" s="105">
        <v>135</v>
      </c>
      <c r="AR173" s="106">
        <v>80</v>
      </c>
      <c r="AS173" s="104">
        <v>150</v>
      </c>
      <c r="AT173" s="108">
        <v>0.73</v>
      </c>
      <c r="AU173" s="109">
        <v>0.5</v>
      </c>
      <c r="AV173" s="107">
        <v>500</v>
      </c>
      <c r="AW173" s="104">
        <v>330</v>
      </c>
      <c r="AX173" s="107">
        <v>160</v>
      </c>
      <c r="AY173" s="104">
        <v>9</v>
      </c>
      <c r="AZ173" s="105" t="s">
        <v>432</v>
      </c>
      <c r="BA173" s="105">
        <v>0</v>
      </c>
      <c r="BB173" s="104" t="s">
        <v>62</v>
      </c>
      <c r="BC173" s="37" t="s">
        <v>68</v>
      </c>
      <c r="BE173" s="110">
        <v>39.9</v>
      </c>
      <c r="BF173" s="110"/>
      <c r="BG173" s="111"/>
    </row>
    <row r="174" spans="1:59" x14ac:dyDescent="0.25">
      <c r="A174" s="103" t="s">
        <v>690</v>
      </c>
      <c r="B174" s="104" t="s">
        <v>201</v>
      </c>
      <c r="C174" s="105" t="s">
        <v>201</v>
      </c>
      <c r="D174" s="105">
        <v>436317</v>
      </c>
      <c r="E174" s="105" t="s">
        <v>62</v>
      </c>
      <c r="F174" s="104" t="s">
        <v>208</v>
      </c>
      <c r="G174" s="104">
        <v>167.4</v>
      </c>
      <c r="H174" s="104">
        <v>167.4</v>
      </c>
      <c r="I174" s="104">
        <v>167.4</v>
      </c>
      <c r="J174" s="104">
        <v>167.4</v>
      </c>
      <c r="K174" s="104">
        <v>167.4</v>
      </c>
      <c r="L174" s="104">
        <v>167.4</v>
      </c>
      <c r="M174" s="104">
        <v>167.4</v>
      </c>
      <c r="N174" s="104">
        <v>167.4</v>
      </c>
      <c r="O174" s="104">
        <v>167.4</v>
      </c>
      <c r="P174" s="104">
        <v>167.4</v>
      </c>
      <c r="Q174" s="104">
        <v>167.4</v>
      </c>
      <c r="R174" s="104">
        <v>167.4</v>
      </c>
      <c r="S174" s="104">
        <v>167.4</v>
      </c>
      <c r="T174" s="104" t="s">
        <v>97</v>
      </c>
      <c r="U174" s="104" t="s">
        <v>97</v>
      </c>
      <c r="V174" s="104" t="s">
        <v>97</v>
      </c>
      <c r="W174" s="104" t="s">
        <v>97</v>
      </c>
      <c r="X174" s="104" t="s">
        <v>97</v>
      </c>
      <c r="Y174" s="104" t="s">
        <v>97</v>
      </c>
      <c r="Z174" s="104" t="s">
        <v>97</v>
      </c>
      <c r="AA174" s="104" t="s">
        <v>97</v>
      </c>
      <c r="AB174" s="104" t="s">
        <v>97</v>
      </c>
      <c r="AC174" s="104" t="s">
        <v>97</v>
      </c>
      <c r="AD174" s="104" t="s">
        <v>97</v>
      </c>
      <c r="AE174" s="104" t="s">
        <v>97</v>
      </c>
      <c r="AF174" s="105">
        <v>12</v>
      </c>
      <c r="AG174" s="105">
        <v>24</v>
      </c>
      <c r="AH174" s="104" t="s">
        <v>98</v>
      </c>
      <c r="AI174" s="105">
        <v>7891317047016</v>
      </c>
      <c r="AJ174" s="105">
        <v>7891317052676</v>
      </c>
      <c r="AK174" s="106">
        <v>17891317052673</v>
      </c>
      <c r="AL174" s="105">
        <v>0</v>
      </c>
      <c r="AM174" s="106">
        <v>0</v>
      </c>
      <c r="AN174" s="105" t="s">
        <v>65</v>
      </c>
      <c r="AO174" s="107" t="s">
        <v>65</v>
      </c>
      <c r="AP174" s="105">
        <v>0</v>
      </c>
      <c r="AQ174" s="105">
        <v>135</v>
      </c>
      <c r="AR174" s="106">
        <v>80</v>
      </c>
      <c r="AS174" s="104">
        <v>150</v>
      </c>
      <c r="AT174" s="108">
        <v>0.73</v>
      </c>
      <c r="AU174" s="109">
        <v>0.5</v>
      </c>
      <c r="AV174" s="107">
        <v>500</v>
      </c>
      <c r="AW174" s="104">
        <v>330</v>
      </c>
      <c r="AX174" s="107">
        <v>160</v>
      </c>
      <c r="AY174" s="104">
        <v>9</v>
      </c>
      <c r="AZ174" s="105" t="s">
        <v>432</v>
      </c>
      <c r="BA174" s="105">
        <v>0</v>
      </c>
      <c r="BB174" s="104" t="s">
        <v>62</v>
      </c>
      <c r="BC174" s="37" t="s">
        <v>68</v>
      </c>
      <c r="BE174" s="110">
        <v>39.9</v>
      </c>
      <c r="BF174" s="110"/>
      <c r="BG174" s="111"/>
    </row>
    <row r="175" spans="1:59" x14ac:dyDescent="0.25">
      <c r="A175" s="103" t="s">
        <v>691</v>
      </c>
      <c r="B175" s="104" t="s">
        <v>201</v>
      </c>
      <c r="C175" s="105" t="s">
        <v>201</v>
      </c>
      <c r="D175" s="105">
        <v>436318</v>
      </c>
      <c r="E175" s="105" t="s">
        <v>62</v>
      </c>
      <c r="F175" s="104" t="s">
        <v>208</v>
      </c>
      <c r="G175" s="104">
        <v>167.4</v>
      </c>
      <c r="H175" s="104">
        <v>167.4</v>
      </c>
      <c r="I175" s="104">
        <v>167.4</v>
      </c>
      <c r="J175" s="104">
        <v>167.4</v>
      </c>
      <c r="K175" s="104">
        <v>167.4</v>
      </c>
      <c r="L175" s="104">
        <v>167.4</v>
      </c>
      <c r="M175" s="104">
        <v>167.4</v>
      </c>
      <c r="N175" s="104">
        <v>167.4</v>
      </c>
      <c r="O175" s="104">
        <v>167.4</v>
      </c>
      <c r="P175" s="104">
        <v>167.4</v>
      </c>
      <c r="Q175" s="104">
        <v>167.4</v>
      </c>
      <c r="R175" s="104">
        <v>167.4</v>
      </c>
      <c r="S175" s="104">
        <v>167.4</v>
      </c>
      <c r="T175" s="104" t="s">
        <v>97</v>
      </c>
      <c r="U175" s="104" t="s">
        <v>97</v>
      </c>
      <c r="V175" s="104" t="s">
        <v>97</v>
      </c>
      <c r="W175" s="104" t="s">
        <v>97</v>
      </c>
      <c r="X175" s="104" t="s">
        <v>97</v>
      </c>
      <c r="Y175" s="104" t="s">
        <v>97</v>
      </c>
      <c r="Z175" s="104" t="s">
        <v>97</v>
      </c>
      <c r="AA175" s="104" t="s">
        <v>97</v>
      </c>
      <c r="AB175" s="104" t="s">
        <v>97</v>
      </c>
      <c r="AC175" s="104" t="s">
        <v>97</v>
      </c>
      <c r="AD175" s="104" t="s">
        <v>97</v>
      </c>
      <c r="AE175" s="104" t="s">
        <v>97</v>
      </c>
      <c r="AF175" s="105">
        <v>12</v>
      </c>
      <c r="AG175" s="105">
        <v>24</v>
      </c>
      <c r="AH175" s="104" t="s">
        <v>98</v>
      </c>
      <c r="AI175" s="105">
        <v>7891317047023</v>
      </c>
      <c r="AJ175" s="105">
        <v>7891317052683</v>
      </c>
      <c r="AK175" s="106">
        <v>17891317052680</v>
      </c>
      <c r="AL175" s="105">
        <v>0</v>
      </c>
      <c r="AM175" s="106">
        <v>0</v>
      </c>
      <c r="AN175" s="105" t="s">
        <v>65</v>
      </c>
      <c r="AO175" s="107" t="s">
        <v>65</v>
      </c>
      <c r="AP175" s="105">
        <v>0</v>
      </c>
      <c r="AQ175" s="105">
        <v>135</v>
      </c>
      <c r="AR175" s="106">
        <v>80</v>
      </c>
      <c r="AS175" s="104">
        <v>150</v>
      </c>
      <c r="AT175" s="108">
        <v>0.73</v>
      </c>
      <c r="AU175" s="109">
        <v>0.5</v>
      </c>
      <c r="AV175" s="107">
        <v>500</v>
      </c>
      <c r="AW175" s="104">
        <v>330</v>
      </c>
      <c r="AX175" s="107">
        <v>160</v>
      </c>
      <c r="AY175" s="104">
        <v>9</v>
      </c>
      <c r="AZ175" s="105" t="s">
        <v>432</v>
      </c>
      <c r="BA175" s="105">
        <v>0</v>
      </c>
      <c r="BB175" s="104" t="s">
        <v>62</v>
      </c>
      <c r="BC175" s="37" t="s">
        <v>68</v>
      </c>
      <c r="BE175" s="110">
        <v>39.9</v>
      </c>
      <c r="BF175" s="110"/>
      <c r="BG175" s="111"/>
    </row>
    <row r="176" spans="1:59" x14ac:dyDescent="0.25">
      <c r="A176" s="103" t="s">
        <v>692</v>
      </c>
      <c r="B176" s="104" t="s">
        <v>201</v>
      </c>
      <c r="C176" s="105" t="s">
        <v>201</v>
      </c>
      <c r="D176" s="105">
        <v>436319</v>
      </c>
      <c r="E176" s="105" t="s">
        <v>62</v>
      </c>
      <c r="F176" s="104" t="s">
        <v>208</v>
      </c>
      <c r="G176" s="104">
        <v>167.4</v>
      </c>
      <c r="H176" s="104">
        <v>167.4</v>
      </c>
      <c r="I176" s="104">
        <v>167.4</v>
      </c>
      <c r="J176" s="104">
        <v>167.4</v>
      </c>
      <c r="K176" s="104">
        <v>167.4</v>
      </c>
      <c r="L176" s="104">
        <v>167.4</v>
      </c>
      <c r="M176" s="104">
        <v>167.4</v>
      </c>
      <c r="N176" s="104">
        <v>167.4</v>
      </c>
      <c r="O176" s="104">
        <v>167.4</v>
      </c>
      <c r="P176" s="104">
        <v>167.4</v>
      </c>
      <c r="Q176" s="104">
        <v>167.4</v>
      </c>
      <c r="R176" s="104">
        <v>167.4</v>
      </c>
      <c r="S176" s="104">
        <v>167.4</v>
      </c>
      <c r="T176" s="104" t="s">
        <v>97</v>
      </c>
      <c r="U176" s="104" t="s">
        <v>97</v>
      </c>
      <c r="V176" s="104" t="s">
        <v>97</v>
      </c>
      <c r="W176" s="104" t="s">
        <v>97</v>
      </c>
      <c r="X176" s="104" t="s">
        <v>97</v>
      </c>
      <c r="Y176" s="104" t="s">
        <v>97</v>
      </c>
      <c r="Z176" s="104" t="s">
        <v>97</v>
      </c>
      <c r="AA176" s="104" t="s">
        <v>97</v>
      </c>
      <c r="AB176" s="104" t="s">
        <v>97</v>
      </c>
      <c r="AC176" s="104" t="s">
        <v>97</v>
      </c>
      <c r="AD176" s="104" t="s">
        <v>97</v>
      </c>
      <c r="AE176" s="104" t="s">
        <v>97</v>
      </c>
      <c r="AF176" s="105">
        <v>12</v>
      </c>
      <c r="AG176" s="105">
        <v>24</v>
      </c>
      <c r="AH176" s="104" t="s">
        <v>98</v>
      </c>
      <c r="AI176" s="105">
        <v>7891317047030</v>
      </c>
      <c r="AJ176" s="105">
        <v>7891317052690</v>
      </c>
      <c r="AK176" s="106">
        <v>17891317052697</v>
      </c>
      <c r="AL176" s="105">
        <v>0</v>
      </c>
      <c r="AM176" s="106">
        <v>0</v>
      </c>
      <c r="AN176" s="105" t="s">
        <v>65</v>
      </c>
      <c r="AO176" s="107" t="s">
        <v>65</v>
      </c>
      <c r="AP176" s="105">
        <v>0</v>
      </c>
      <c r="AQ176" s="105">
        <v>135</v>
      </c>
      <c r="AR176" s="106">
        <v>80</v>
      </c>
      <c r="AS176" s="104">
        <v>150</v>
      </c>
      <c r="AT176" s="108">
        <v>0.73</v>
      </c>
      <c r="AU176" s="109">
        <v>0.5</v>
      </c>
      <c r="AV176" s="107">
        <v>500</v>
      </c>
      <c r="AW176" s="104">
        <v>330</v>
      </c>
      <c r="AX176" s="107">
        <v>160</v>
      </c>
      <c r="AY176" s="104">
        <v>9</v>
      </c>
      <c r="AZ176" s="105" t="s">
        <v>432</v>
      </c>
      <c r="BA176" s="105">
        <v>0</v>
      </c>
      <c r="BB176" s="104" t="s">
        <v>62</v>
      </c>
      <c r="BC176" s="37" t="s">
        <v>68</v>
      </c>
      <c r="BE176" s="110">
        <v>39.9</v>
      </c>
      <c r="BF176" s="110"/>
      <c r="BG176" s="111"/>
    </row>
    <row r="177" spans="1:59" x14ac:dyDescent="0.25">
      <c r="A177" s="103" t="s">
        <v>693</v>
      </c>
      <c r="B177" s="104" t="s">
        <v>201</v>
      </c>
      <c r="C177" s="105" t="s">
        <v>201</v>
      </c>
      <c r="D177" s="105">
        <v>436320</v>
      </c>
      <c r="E177" s="105" t="s">
        <v>62</v>
      </c>
      <c r="F177" s="104" t="s">
        <v>208</v>
      </c>
      <c r="G177" s="104">
        <v>167.4</v>
      </c>
      <c r="H177" s="104">
        <v>167.4</v>
      </c>
      <c r="I177" s="104">
        <v>167.4</v>
      </c>
      <c r="J177" s="104">
        <v>167.4</v>
      </c>
      <c r="K177" s="104">
        <v>167.4</v>
      </c>
      <c r="L177" s="104">
        <v>167.4</v>
      </c>
      <c r="M177" s="104">
        <v>167.4</v>
      </c>
      <c r="N177" s="104">
        <v>167.4</v>
      </c>
      <c r="O177" s="104">
        <v>167.4</v>
      </c>
      <c r="P177" s="104">
        <v>167.4</v>
      </c>
      <c r="Q177" s="104">
        <v>167.4</v>
      </c>
      <c r="R177" s="104">
        <v>167.4</v>
      </c>
      <c r="S177" s="104">
        <v>167.4</v>
      </c>
      <c r="T177" s="104" t="s">
        <v>97</v>
      </c>
      <c r="U177" s="104" t="s">
        <v>97</v>
      </c>
      <c r="V177" s="104" t="s">
        <v>97</v>
      </c>
      <c r="W177" s="104" t="s">
        <v>97</v>
      </c>
      <c r="X177" s="104" t="s">
        <v>97</v>
      </c>
      <c r="Y177" s="104" t="s">
        <v>97</v>
      </c>
      <c r="Z177" s="104" t="s">
        <v>97</v>
      </c>
      <c r="AA177" s="104" t="s">
        <v>97</v>
      </c>
      <c r="AB177" s="104" t="s">
        <v>97</v>
      </c>
      <c r="AC177" s="104" t="s">
        <v>97</v>
      </c>
      <c r="AD177" s="104" t="s">
        <v>97</v>
      </c>
      <c r="AE177" s="104" t="s">
        <v>97</v>
      </c>
      <c r="AF177" s="105">
        <v>12</v>
      </c>
      <c r="AG177" s="105">
        <v>24</v>
      </c>
      <c r="AH177" s="104" t="s">
        <v>98</v>
      </c>
      <c r="AI177" s="105">
        <v>7891317047054</v>
      </c>
      <c r="AJ177" s="105">
        <v>7891317052706</v>
      </c>
      <c r="AK177" s="106">
        <v>17891317052703</v>
      </c>
      <c r="AL177" s="105">
        <v>0</v>
      </c>
      <c r="AM177" s="106">
        <v>0</v>
      </c>
      <c r="AN177" s="105" t="s">
        <v>65</v>
      </c>
      <c r="AO177" s="107" t="s">
        <v>65</v>
      </c>
      <c r="AP177" s="105">
        <v>0</v>
      </c>
      <c r="AQ177" s="105">
        <v>135</v>
      </c>
      <c r="AR177" s="106">
        <v>80</v>
      </c>
      <c r="AS177" s="104">
        <v>150</v>
      </c>
      <c r="AT177" s="108">
        <v>0.73</v>
      </c>
      <c r="AU177" s="109">
        <v>0.5</v>
      </c>
      <c r="AV177" s="107">
        <v>500</v>
      </c>
      <c r="AW177" s="104">
        <v>330</v>
      </c>
      <c r="AX177" s="107">
        <v>160</v>
      </c>
      <c r="AY177" s="104">
        <v>9</v>
      </c>
      <c r="AZ177" s="105" t="s">
        <v>432</v>
      </c>
      <c r="BA177" s="105">
        <v>0</v>
      </c>
      <c r="BB177" s="104" t="s">
        <v>62</v>
      </c>
      <c r="BC177" s="37" t="s">
        <v>68</v>
      </c>
      <c r="BE177" s="110">
        <v>39.9</v>
      </c>
      <c r="BF177" s="110"/>
      <c r="BG177" s="111"/>
    </row>
    <row r="178" spans="1:59" x14ac:dyDescent="0.25">
      <c r="A178" s="103" t="s">
        <v>694</v>
      </c>
      <c r="B178" s="104" t="s">
        <v>201</v>
      </c>
      <c r="C178" s="105" t="s">
        <v>201</v>
      </c>
      <c r="D178" s="105">
        <v>436321</v>
      </c>
      <c r="E178" s="105" t="s">
        <v>62</v>
      </c>
      <c r="F178" s="104" t="s">
        <v>208</v>
      </c>
      <c r="G178" s="104">
        <v>167.4</v>
      </c>
      <c r="H178" s="104">
        <v>167.4</v>
      </c>
      <c r="I178" s="104">
        <v>167.4</v>
      </c>
      <c r="J178" s="104">
        <v>167.4</v>
      </c>
      <c r="K178" s="104">
        <v>167.4</v>
      </c>
      <c r="L178" s="104">
        <v>167.4</v>
      </c>
      <c r="M178" s="104">
        <v>167.4</v>
      </c>
      <c r="N178" s="104">
        <v>167.4</v>
      </c>
      <c r="O178" s="104">
        <v>167.4</v>
      </c>
      <c r="P178" s="104">
        <v>167.4</v>
      </c>
      <c r="Q178" s="104">
        <v>167.4</v>
      </c>
      <c r="R178" s="104">
        <v>167.4</v>
      </c>
      <c r="S178" s="104">
        <v>167.4</v>
      </c>
      <c r="T178" s="104" t="s">
        <v>97</v>
      </c>
      <c r="U178" s="104" t="s">
        <v>97</v>
      </c>
      <c r="V178" s="104" t="s">
        <v>97</v>
      </c>
      <c r="W178" s="104" t="s">
        <v>97</v>
      </c>
      <c r="X178" s="104" t="s">
        <v>97</v>
      </c>
      <c r="Y178" s="104" t="s">
        <v>97</v>
      </c>
      <c r="Z178" s="104" t="s">
        <v>97</v>
      </c>
      <c r="AA178" s="104" t="s">
        <v>97</v>
      </c>
      <c r="AB178" s="104" t="s">
        <v>97</v>
      </c>
      <c r="AC178" s="104" t="s">
        <v>97</v>
      </c>
      <c r="AD178" s="104" t="s">
        <v>97</v>
      </c>
      <c r="AE178" s="104" t="s">
        <v>97</v>
      </c>
      <c r="AF178" s="105">
        <v>12</v>
      </c>
      <c r="AG178" s="105">
        <v>24</v>
      </c>
      <c r="AH178" s="104" t="s">
        <v>98</v>
      </c>
      <c r="AI178" s="105">
        <v>7891317047047</v>
      </c>
      <c r="AJ178" s="105">
        <v>7891317052713</v>
      </c>
      <c r="AK178" s="106">
        <v>17891317052710</v>
      </c>
      <c r="AL178" s="105">
        <v>0</v>
      </c>
      <c r="AM178" s="106">
        <v>0</v>
      </c>
      <c r="AN178" s="105" t="s">
        <v>65</v>
      </c>
      <c r="AO178" s="107" t="s">
        <v>65</v>
      </c>
      <c r="AP178" s="105">
        <v>0</v>
      </c>
      <c r="AQ178" s="105">
        <v>135</v>
      </c>
      <c r="AR178" s="106">
        <v>80</v>
      </c>
      <c r="AS178" s="104">
        <v>150</v>
      </c>
      <c r="AT178" s="108">
        <v>0.73</v>
      </c>
      <c r="AU178" s="109">
        <v>0.5</v>
      </c>
      <c r="AV178" s="107">
        <v>500</v>
      </c>
      <c r="AW178" s="104">
        <v>330</v>
      </c>
      <c r="AX178" s="107">
        <v>160</v>
      </c>
      <c r="AY178" s="104">
        <v>9</v>
      </c>
      <c r="AZ178" s="105" t="s">
        <v>432</v>
      </c>
      <c r="BA178" s="105">
        <v>0</v>
      </c>
      <c r="BB178" s="104" t="s">
        <v>62</v>
      </c>
      <c r="BC178" s="37" t="s">
        <v>68</v>
      </c>
      <c r="BE178" s="110">
        <v>39.9</v>
      </c>
      <c r="BF178" s="110"/>
      <c r="BG178" s="111"/>
    </row>
    <row r="179" spans="1:59" x14ac:dyDescent="0.25">
      <c r="A179" s="103" t="s">
        <v>695</v>
      </c>
      <c r="B179" s="104" t="s">
        <v>201</v>
      </c>
      <c r="C179" s="105" t="s">
        <v>201</v>
      </c>
      <c r="D179" s="105">
        <v>436322</v>
      </c>
      <c r="E179" s="105" t="s">
        <v>62</v>
      </c>
      <c r="F179" s="104" t="s">
        <v>208</v>
      </c>
      <c r="G179" s="104">
        <v>167.4</v>
      </c>
      <c r="H179" s="104">
        <v>167.4</v>
      </c>
      <c r="I179" s="104">
        <v>167.4</v>
      </c>
      <c r="J179" s="104">
        <v>167.4</v>
      </c>
      <c r="K179" s="104">
        <v>167.4</v>
      </c>
      <c r="L179" s="104">
        <v>167.4</v>
      </c>
      <c r="M179" s="104">
        <v>167.4</v>
      </c>
      <c r="N179" s="104">
        <v>167.4</v>
      </c>
      <c r="O179" s="104">
        <v>167.4</v>
      </c>
      <c r="P179" s="104">
        <v>167.4</v>
      </c>
      <c r="Q179" s="104">
        <v>167.4</v>
      </c>
      <c r="R179" s="104">
        <v>167.4</v>
      </c>
      <c r="S179" s="104">
        <v>167.4</v>
      </c>
      <c r="T179" s="104" t="s">
        <v>97</v>
      </c>
      <c r="U179" s="104" t="s">
        <v>97</v>
      </c>
      <c r="V179" s="104" t="s">
        <v>97</v>
      </c>
      <c r="W179" s="104" t="s">
        <v>97</v>
      </c>
      <c r="X179" s="104" t="s">
        <v>97</v>
      </c>
      <c r="Y179" s="104" t="s">
        <v>97</v>
      </c>
      <c r="Z179" s="104" t="s">
        <v>97</v>
      </c>
      <c r="AA179" s="104" t="s">
        <v>97</v>
      </c>
      <c r="AB179" s="104" t="s">
        <v>97</v>
      </c>
      <c r="AC179" s="104" t="s">
        <v>97</v>
      </c>
      <c r="AD179" s="104" t="s">
        <v>97</v>
      </c>
      <c r="AE179" s="104" t="s">
        <v>97</v>
      </c>
      <c r="AF179" s="105">
        <v>12</v>
      </c>
      <c r="AG179" s="105">
        <v>24</v>
      </c>
      <c r="AH179" s="104" t="s">
        <v>98</v>
      </c>
      <c r="AI179" s="105">
        <v>7891317047061</v>
      </c>
      <c r="AJ179" s="105">
        <v>7891317052720</v>
      </c>
      <c r="AK179" s="106">
        <v>17891317052727</v>
      </c>
      <c r="AL179" s="105">
        <v>0</v>
      </c>
      <c r="AM179" s="106">
        <v>0</v>
      </c>
      <c r="AN179" s="105" t="s">
        <v>65</v>
      </c>
      <c r="AO179" s="107" t="s">
        <v>65</v>
      </c>
      <c r="AP179" s="105">
        <v>0</v>
      </c>
      <c r="AQ179" s="105">
        <v>135</v>
      </c>
      <c r="AR179" s="106">
        <v>80</v>
      </c>
      <c r="AS179" s="104">
        <v>150</v>
      </c>
      <c r="AT179" s="108">
        <v>0.73</v>
      </c>
      <c r="AU179" s="109">
        <v>0.5</v>
      </c>
      <c r="AV179" s="107">
        <v>500</v>
      </c>
      <c r="AW179" s="104">
        <v>330</v>
      </c>
      <c r="AX179" s="107">
        <v>160</v>
      </c>
      <c r="AY179" s="104">
        <v>9</v>
      </c>
      <c r="AZ179" s="105" t="s">
        <v>432</v>
      </c>
      <c r="BA179" s="105">
        <v>0</v>
      </c>
      <c r="BB179" s="104" t="s">
        <v>62</v>
      </c>
      <c r="BC179" s="37" t="s">
        <v>68</v>
      </c>
      <c r="BE179" s="110">
        <v>39.9</v>
      </c>
      <c r="BF179" s="110"/>
      <c r="BG179" s="111"/>
    </row>
    <row r="180" spans="1:59" x14ac:dyDescent="0.25">
      <c r="A180" s="103" t="s">
        <v>696</v>
      </c>
      <c r="B180" s="104" t="s">
        <v>201</v>
      </c>
      <c r="C180" s="105" t="s">
        <v>201</v>
      </c>
      <c r="D180" s="105">
        <v>434753</v>
      </c>
      <c r="E180" s="105" t="s">
        <v>62</v>
      </c>
      <c r="F180" s="104" t="s">
        <v>208</v>
      </c>
      <c r="G180" s="104">
        <v>51.52</v>
      </c>
      <c r="H180" s="104">
        <v>51.52</v>
      </c>
      <c r="I180" s="104">
        <v>51.52</v>
      </c>
      <c r="J180" s="104">
        <v>51.52</v>
      </c>
      <c r="K180" s="104">
        <v>51.52</v>
      </c>
      <c r="L180" s="104">
        <v>51.52</v>
      </c>
      <c r="M180" s="104">
        <v>51.52</v>
      </c>
      <c r="N180" s="104">
        <v>51.52</v>
      </c>
      <c r="O180" s="104">
        <v>51.52</v>
      </c>
      <c r="P180" s="104">
        <v>51.52</v>
      </c>
      <c r="Q180" s="104">
        <v>51.52</v>
      </c>
      <c r="R180" s="104">
        <v>51.52</v>
      </c>
      <c r="S180" s="104">
        <v>51.52</v>
      </c>
      <c r="T180" s="104" t="s">
        <v>97</v>
      </c>
      <c r="U180" s="104" t="s">
        <v>97</v>
      </c>
      <c r="V180" s="104" t="s">
        <v>97</v>
      </c>
      <c r="W180" s="104" t="s">
        <v>97</v>
      </c>
      <c r="X180" s="104" t="s">
        <v>97</v>
      </c>
      <c r="Y180" s="104" t="s">
        <v>97</v>
      </c>
      <c r="Z180" s="104" t="s">
        <v>97</v>
      </c>
      <c r="AA180" s="104" t="s">
        <v>97</v>
      </c>
      <c r="AB180" s="104" t="s">
        <v>97</v>
      </c>
      <c r="AC180" s="104" t="s">
        <v>97</v>
      </c>
      <c r="AD180" s="104" t="s">
        <v>97</v>
      </c>
      <c r="AE180" s="104" t="s">
        <v>97</v>
      </c>
      <c r="AF180" s="105">
        <v>24</v>
      </c>
      <c r="AG180" s="105">
        <v>24</v>
      </c>
      <c r="AH180" s="104" t="s">
        <v>98</v>
      </c>
      <c r="AI180" s="105">
        <v>7891317045050</v>
      </c>
      <c r="AJ180" s="105">
        <v>7891317045036</v>
      </c>
      <c r="AK180" s="106">
        <v>17891317045033</v>
      </c>
      <c r="AL180" s="105">
        <v>21069090</v>
      </c>
      <c r="AM180" s="106">
        <v>0</v>
      </c>
      <c r="AN180" s="105"/>
      <c r="AO180" s="107">
        <v>0</v>
      </c>
      <c r="AP180" s="105" t="s">
        <v>106</v>
      </c>
      <c r="AQ180" s="105">
        <v>120</v>
      </c>
      <c r="AR180" s="106">
        <v>150</v>
      </c>
      <c r="AS180" s="104">
        <v>100</v>
      </c>
      <c r="AT180" s="108">
        <v>0.21</v>
      </c>
      <c r="AU180" s="109">
        <v>0.15</v>
      </c>
      <c r="AV180" s="107">
        <v>430</v>
      </c>
      <c r="AW180" s="104">
        <v>260</v>
      </c>
      <c r="AX180" s="107">
        <v>360</v>
      </c>
      <c r="AY180" s="104" t="s">
        <v>448</v>
      </c>
      <c r="AZ180" s="105" t="s">
        <v>432</v>
      </c>
      <c r="BA180" s="105">
        <v>0</v>
      </c>
      <c r="BB180" s="104" t="s">
        <v>62</v>
      </c>
      <c r="BC180" s="37" t="s">
        <v>68</v>
      </c>
      <c r="BE180" s="110">
        <v>8.99</v>
      </c>
      <c r="BF180" s="110"/>
      <c r="BG180" s="111"/>
    </row>
    <row r="181" spans="1:59" x14ac:dyDescent="0.25">
      <c r="A181" s="103" t="s">
        <v>697</v>
      </c>
      <c r="B181" s="104" t="s">
        <v>201</v>
      </c>
      <c r="C181" s="105" t="s">
        <v>201</v>
      </c>
      <c r="D181" s="105">
        <v>434754</v>
      </c>
      <c r="E181" s="105" t="s">
        <v>62</v>
      </c>
      <c r="F181" s="104" t="s">
        <v>208</v>
      </c>
      <c r="G181" s="104">
        <v>71.81</v>
      </c>
      <c r="H181" s="104">
        <v>71.81</v>
      </c>
      <c r="I181" s="104">
        <v>71.81</v>
      </c>
      <c r="J181" s="104">
        <v>71.81</v>
      </c>
      <c r="K181" s="104">
        <v>71.81</v>
      </c>
      <c r="L181" s="104">
        <v>71.81</v>
      </c>
      <c r="M181" s="104">
        <v>71.81</v>
      </c>
      <c r="N181" s="104">
        <v>71.81</v>
      </c>
      <c r="O181" s="104">
        <v>71.81</v>
      </c>
      <c r="P181" s="104">
        <v>71.81</v>
      </c>
      <c r="Q181" s="104">
        <v>71.81</v>
      </c>
      <c r="R181" s="104">
        <v>71.81</v>
      </c>
      <c r="S181" s="104">
        <v>71.81</v>
      </c>
      <c r="T181" s="104" t="s">
        <v>97</v>
      </c>
      <c r="U181" s="104" t="s">
        <v>97</v>
      </c>
      <c r="V181" s="104" t="s">
        <v>97</v>
      </c>
      <c r="W181" s="104" t="s">
        <v>97</v>
      </c>
      <c r="X181" s="104" t="s">
        <v>97</v>
      </c>
      <c r="Y181" s="104" t="s">
        <v>97</v>
      </c>
      <c r="Z181" s="104" t="s">
        <v>97</v>
      </c>
      <c r="AA181" s="104" t="s">
        <v>97</v>
      </c>
      <c r="AB181" s="104" t="s">
        <v>97</v>
      </c>
      <c r="AC181" s="104" t="s">
        <v>97</v>
      </c>
      <c r="AD181" s="104" t="s">
        <v>97</v>
      </c>
      <c r="AE181" s="104" t="s">
        <v>97</v>
      </c>
      <c r="AF181" s="105">
        <v>24</v>
      </c>
      <c r="AG181" s="105">
        <v>24</v>
      </c>
      <c r="AH181" s="104" t="s">
        <v>98</v>
      </c>
      <c r="AI181" s="105">
        <v>7891317048679</v>
      </c>
      <c r="AJ181" s="105">
        <v>7891317045043</v>
      </c>
      <c r="AK181" s="106">
        <v>17891317045040</v>
      </c>
      <c r="AL181" s="105">
        <v>30049099</v>
      </c>
      <c r="AM181" s="106">
        <v>0</v>
      </c>
      <c r="AN181" s="105"/>
      <c r="AO181" s="107">
        <v>0</v>
      </c>
      <c r="AP181" s="105" t="s">
        <v>106</v>
      </c>
      <c r="AQ181" s="105">
        <v>120</v>
      </c>
      <c r="AR181" s="106">
        <v>150</v>
      </c>
      <c r="AS181" s="104">
        <v>100</v>
      </c>
      <c r="AT181" s="108">
        <v>0.21</v>
      </c>
      <c r="AU181" s="109">
        <v>0.15</v>
      </c>
      <c r="AV181" s="107">
        <v>430</v>
      </c>
      <c r="AW181" s="104">
        <v>260</v>
      </c>
      <c r="AX181" s="107">
        <v>360</v>
      </c>
      <c r="AY181" s="104" t="s">
        <v>448</v>
      </c>
      <c r="AZ181" s="105" t="s">
        <v>432</v>
      </c>
      <c r="BA181" s="105">
        <v>0</v>
      </c>
      <c r="BB181" s="104" t="s">
        <v>62</v>
      </c>
      <c r="BC181" s="37" t="s">
        <v>68</v>
      </c>
      <c r="BE181" s="110">
        <v>12.99</v>
      </c>
      <c r="BF181" s="110"/>
      <c r="BG181" s="111"/>
    </row>
    <row r="182" spans="1:59" x14ac:dyDescent="0.25">
      <c r="A182" s="6" t="s">
        <v>562</v>
      </c>
      <c r="B182" s="7" t="s">
        <v>201</v>
      </c>
      <c r="C182" s="8" t="s">
        <v>201</v>
      </c>
      <c r="D182" s="4">
        <v>433927</v>
      </c>
      <c r="E182" s="8" t="s">
        <v>563</v>
      </c>
      <c r="F182" s="7" t="s">
        <v>61</v>
      </c>
      <c r="G182" s="9">
        <v>15.42</v>
      </c>
      <c r="H182" s="7">
        <v>17.52</v>
      </c>
      <c r="I182" s="9">
        <v>18.579999999999998</v>
      </c>
      <c r="J182" s="7">
        <v>18.690000000000001</v>
      </c>
      <c r="K182" s="9">
        <v>18.809999999999999</v>
      </c>
      <c r="L182" s="7">
        <v>19.04</v>
      </c>
      <c r="M182" s="9">
        <v>19.16</v>
      </c>
      <c r="N182" s="7">
        <v>19.28</v>
      </c>
      <c r="O182" s="9">
        <v>19.399999999999999</v>
      </c>
      <c r="P182" s="7">
        <v>19.52</v>
      </c>
      <c r="Q182" s="9">
        <v>19.77</v>
      </c>
      <c r="R182" s="7">
        <v>19.899999999999999</v>
      </c>
      <c r="S182" s="9">
        <v>20.03</v>
      </c>
      <c r="T182" s="26">
        <v>23.5</v>
      </c>
      <c r="U182" s="27">
        <v>24.92</v>
      </c>
      <c r="V182" s="26">
        <v>25.07</v>
      </c>
      <c r="W182" s="27">
        <v>25.22</v>
      </c>
      <c r="X182" s="26">
        <v>25.54</v>
      </c>
      <c r="Y182" s="9">
        <v>25.7</v>
      </c>
      <c r="Z182" s="7">
        <v>25.86</v>
      </c>
      <c r="AA182" s="27">
        <v>26.02</v>
      </c>
      <c r="AB182" s="26">
        <v>26.19</v>
      </c>
      <c r="AC182" s="27">
        <v>26.52</v>
      </c>
      <c r="AD182" s="26">
        <v>26.7</v>
      </c>
      <c r="AE182" s="27">
        <v>26.87</v>
      </c>
      <c r="AF182" s="4">
        <v>40</v>
      </c>
      <c r="AG182" s="8">
        <v>24</v>
      </c>
      <c r="AH182" s="7" t="s">
        <v>63</v>
      </c>
      <c r="AI182" s="8">
        <v>7891317041731</v>
      </c>
      <c r="AJ182" s="4"/>
      <c r="AK182" s="12">
        <v>17891317041738</v>
      </c>
      <c r="AL182" s="4">
        <v>30049099</v>
      </c>
      <c r="AM182" s="5">
        <v>0</v>
      </c>
      <c r="AN182" s="4" t="s">
        <v>65</v>
      </c>
      <c r="AO182" s="5" t="s">
        <v>358</v>
      </c>
      <c r="AP182" s="4">
        <v>0</v>
      </c>
      <c r="AQ182" s="29">
        <v>60</v>
      </c>
      <c r="AR182" s="32">
        <v>63</v>
      </c>
      <c r="AS182" s="27">
        <v>117</v>
      </c>
      <c r="AT182" s="83">
        <v>0.23499999999999999</v>
      </c>
      <c r="AU182" s="84">
        <v>0.22600000000000001</v>
      </c>
      <c r="AV182" s="31">
        <v>309</v>
      </c>
      <c r="AW182" s="27">
        <v>262</v>
      </c>
      <c r="AX182" s="31">
        <v>244</v>
      </c>
      <c r="AY182" s="27">
        <v>9.3999999999999986</v>
      </c>
      <c r="AZ182" s="33" t="s">
        <v>567</v>
      </c>
      <c r="BA182" s="29" t="s">
        <v>568</v>
      </c>
      <c r="BB182" s="26"/>
      <c r="BC182" s="3" t="s">
        <v>68</v>
      </c>
      <c r="BD182" s="48">
        <v>478749</v>
      </c>
      <c r="BE182" s="76">
        <v>23.99</v>
      </c>
      <c r="BF182" s="76" t="s">
        <v>653</v>
      </c>
      <c r="BG182" s="6"/>
    </row>
    <row r="183" spans="1:59" x14ac:dyDescent="0.25">
      <c r="A183" s="6" t="s">
        <v>569</v>
      </c>
      <c r="B183" s="7" t="s">
        <v>201</v>
      </c>
      <c r="C183" s="8" t="s">
        <v>201</v>
      </c>
      <c r="D183" s="4">
        <v>434483</v>
      </c>
      <c r="E183" s="8" t="s">
        <v>62</v>
      </c>
      <c r="F183" s="7" t="s">
        <v>61</v>
      </c>
      <c r="G183" s="9">
        <v>34.19</v>
      </c>
      <c r="H183" s="7">
        <v>38.85</v>
      </c>
      <c r="I183" s="9">
        <v>41.19</v>
      </c>
      <c r="J183" s="7">
        <v>41.44</v>
      </c>
      <c r="K183" s="9">
        <v>41.7</v>
      </c>
      <c r="L183" s="7">
        <v>42.21</v>
      </c>
      <c r="M183" s="9">
        <v>42.47</v>
      </c>
      <c r="N183" s="7">
        <v>42.74</v>
      </c>
      <c r="O183" s="9">
        <v>43.01</v>
      </c>
      <c r="P183" s="7">
        <v>43.28</v>
      </c>
      <c r="Q183" s="9">
        <v>43.83</v>
      </c>
      <c r="R183" s="7">
        <v>44.12</v>
      </c>
      <c r="S183" s="9">
        <v>44.4</v>
      </c>
      <c r="T183" s="26" t="s">
        <v>97</v>
      </c>
      <c r="U183" s="27" t="s">
        <v>97</v>
      </c>
      <c r="V183" s="26" t="s">
        <v>97</v>
      </c>
      <c r="W183" s="27" t="s">
        <v>97</v>
      </c>
      <c r="X183" s="26" t="s">
        <v>97</v>
      </c>
      <c r="Y183" s="9" t="s">
        <v>97</v>
      </c>
      <c r="Z183" s="7" t="s">
        <v>97</v>
      </c>
      <c r="AA183" s="27" t="s">
        <v>97</v>
      </c>
      <c r="AB183" s="26" t="s">
        <v>97</v>
      </c>
      <c r="AC183" s="27" t="s">
        <v>97</v>
      </c>
      <c r="AD183" s="26" t="s">
        <v>97</v>
      </c>
      <c r="AE183" s="27" t="s">
        <v>97</v>
      </c>
      <c r="AF183" s="4">
        <v>24</v>
      </c>
      <c r="AG183" s="8">
        <v>18</v>
      </c>
      <c r="AH183" s="7" t="s">
        <v>63</v>
      </c>
      <c r="AI183" s="8">
        <v>7891317043407</v>
      </c>
      <c r="AJ183" s="4"/>
      <c r="AK183" s="12">
        <v>17891317043404</v>
      </c>
      <c r="AL183" s="4">
        <v>30049099</v>
      </c>
      <c r="AM183" s="5">
        <v>0</v>
      </c>
      <c r="AN183" s="4" t="s">
        <v>65</v>
      </c>
      <c r="AO183" s="5" t="s">
        <v>358</v>
      </c>
      <c r="AP183" s="4">
        <v>0</v>
      </c>
      <c r="AQ183" s="29">
        <v>48</v>
      </c>
      <c r="AR183" s="32">
        <v>48</v>
      </c>
      <c r="AS183" s="27">
        <v>173</v>
      </c>
      <c r="AT183" s="83">
        <v>0.153</v>
      </c>
      <c r="AU183" s="84">
        <v>0.1</v>
      </c>
      <c r="AV183" s="31">
        <v>400</v>
      </c>
      <c r="AW183" s="27">
        <v>153</v>
      </c>
      <c r="AX183" s="31">
        <v>183</v>
      </c>
      <c r="AY183" s="27">
        <f>24*AT183</f>
        <v>3.6719999999999997</v>
      </c>
      <c r="AZ183" s="33" t="s">
        <v>573</v>
      </c>
      <c r="BA183" s="29" t="s">
        <v>574</v>
      </c>
      <c r="BB183" s="26"/>
      <c r="BC183" s="3" t="s">
        <v>68</v>
      </c>
      <c r="BD183" s="48">
        <v>476252</v>
      </c>
      <c r="BE183" s="76">
        <v>42.9</v>
      </c>
      <c r="BF183" s="76" t="s">
        <v>653</v>
      </c>
      <c r="BG183" s="6"/>
    </row>
    <row r="184" spans="1:59" x14ac:dyDescent="0.25">
      <c r="A184" s="6" t="s">
        <v>698</v>
      </c>
      <c r="B184" s="7" t="s">
        <v>201</v>
      </c>
      <c r="C184" s="8" t="s">
        <v>201</v>
      </c>
      <c r="D184" s="4">
        <v>434672</v>
      </c>
      <c r="E184" s="8" t="s">
        <v>699</v>
      </c>
      <c r="F184" s="7" t="s">
        <v>61</v>
      </c>
      <c r="G184" s="9">
        <v>8.48</v>
      </c>
      <c r="H184" s="7">
        <v>9.64</v>
      </c>
      <c r="I184" s="9">
        <v>10.220000000000001</v>
      </c>
      <c r="J184" s="7">
        <v>10.28</v>
      </c>
      <c r="K184" s="9">
        <v>10.35</v>
      </c>
      <c r="L184" s="7">
        <v>10.47</v>
      </c>
      <c r="M184" s="9">
        <v>10.53</v>
      </c>
      <c r="N184" s="7">
        <v>10.6</v>
      </c>
      <c r="O184" s="9">
        <v>10.67</v>
      </c>
      <c r="P184" s="7">
        <v>10.73</v>
      </c>
      <c r="Q184" s="9">
        <v>10.87</v>
      </c>
      <c r="R184" s="7">
        <v>10.94</v>
      </c>
      <c r="S184" s="9">
        <v>11.01</v>
      </c>
      <c r="T184" s="26">
        <v>12.93</v>
      </c>
      <c r="U184" s="27">
        <v>13.71</v>
      </c>
      <c r="V184" s="26">
        <v>13.79</v>
      </c>
      <c r="W184" s="27">
        <v>13.87</v>
      </c>
      <c r="X184" s="26">
        <v>14.05</v>
      </c>
      <c r="Y184" s="9">
        <v>14.13</v>
      </c>
      <c r="Z184" s="7">
        <v>14.22</v>
      </c>
      <c r="AA184" s="27">
        <v>14.31</v>
      </c>
      <c r="AB184" s="26">
        <v>14.39</v>
      </c>
      <c r="AC184" s="27">
        <v>14.58</v>
      </c>
      <c r="AD184" s="26">
        <v>14.68</v>
      </c>
      <c r="AE184" s="27">
        <v>14.77</v>
      </c>
      <c r="AF184" s="4">
        <v>198</v>
      </c>
      <c r="AG184" s="8">
        <v>24</v>
      </c>
      <c r="AH184" s="7" t="s">
        <v>63</v>
      </c>
      <c r="AI184" s="8" t="s">
        <v>700</v>
      </c>
      <c r="AJ184" s="4"/>
      <c r="AK184" s="12" t="s">
        <v>701</v>
      </c>
      <c r="AL184" s="4">
        <v>30049045</v>
      </c>
      <c r="AM184" s="5">
        <v>0</v>
      </c>
      <c r="AN184" s="4"/>
      <c r="AO184" s="5" t="s">
        <v>66</v>
      </c>
      <c r="AP184" s="4" t="s">
        <v>65</v>
      </c>
      <c r="AQ184" s="29">
        <v>68.5</v>
      </c>
      <c r="AR184" s="32">
        <v>28.5</v>
      </c>
      <c r="AS184" s="27">
        <v>105.5</v>
      </c>
      <c r="AT184" s="83">
        <v>1.6E-2</v>
      </c>
      <c r="AU184" s="84">
        <v>5.0000000000000001E-3</v>
      </c>
      <c r="AV184" s="31">
        <v>427</v>
      </c>
      <c r="AW184" s="27">
        <v>332</v>
      </c>
      <c r="AX184" s="31">
        <v>330</v>
      </c>
      <c r="AY184" s="27">
        <v>3.1680000000000001</v>
      </c>
      <c r="AZ184" s="33" t="s">
        <v>702</v>
      </c>
      <c r="BA184" s="29">
        <v>6827</v>
      </c>
      <c r="BB184" s="26"/>
      <c r="BC184" s="3" t="s">
        <v>68</v>
      </c>
      <c r="BD184" s="48" t="e">
        <v>#N/A</v>
      </c>
      <c r="BE184" s="76">
        <v>16.899999999999999</v>
      </c>
      <c r="BF184" s="76" t="s">
        <v>653</v>
      </c>
      <c r="BG184" s="6"/>
    </row>
    <row r="185" spans="1:59" x14ac:dyDescent="0.25">
      <c r="A185" s="6" t="s">
        <v>703</v>
      </c>
      <c r="B185" s="7" t="s">
        <v>201</v>
      </c>
      <c r="C185" s="8" t="s">
        <v>201</v>
      </c>
      <c r="D185" s="4">
        <v>434673</v>
      </c>
      <c r="E185" s="8" t="s">
        <v>704</v>
      </c>
      <c r="F185" s="7" t="s">
        <v>61</v>
      </c>
      <c r="G185" s="9">
        <v>14.48</v>
      </c>
      <c r="H185" s="7">
        <v>16.45</v>
      </c>
      <c r="I185" s="9">
        <v>17.45</v>
      </c>
      <c r="J185" s="7">
        <v>17.55</v>
      </c>
      <c r="K185" s="9">
        <v>17.66</v>
      </c>
      <c r="L185" s="7">
        <v>17.88</v>
      </c>
      <c r="M185" s="9">
        <v>17.989999999999998</v>
      </c>
      <c r="N185" s="7">
        <v>18.100000000000001</v>
      </c>
      <c r="O185" s="9">
        <v>18.21</v>
      </c>
      <c r="P185" s="7">
        <v>18.329999999999998</v>
      </c>
      <c r="Q185" s="9">
        <v>18.559999999999999</v>
      </c>
      <c r="R185" s="7">
        <v>18.68</v>
      </c>
      <c r="S185" s="9">
        <v>18.809999999999999</v>
      </c>
      <c r="T185" s="26">
        <v>22.07</v>
      </c>
      <c r="U185" s="27">
        <v>23.41</v>
      </c>
      <c r="V185" s="26">
        <v>23.54</v>
      </c>
      <c r="W185" s="27">
        <v>23.69</v>
      </c>
      <c r="X185" s="26">
        <v>23.99</v>
      </c>
      <c r="Y185" s="9">
        <v>24.13</v>
      </c>
      <c r="Z185" s="7">
        <v>24.28</v>
      </c>
      <c r="AA185" s="27">
        <v>24.43</v>
      </c>
      <c r="AB185" s="26">
        <v>24.59</v>
      </c>
      <c r="AC185" s="27">
        <v>24.9</v>
      </c>
      <c r="AD185" s="26">
        <v>25.06</v>
      </c>
      <c r="AE185" s="27">
        <v>25.23</v>
      </c>
      <c r="AF185" s="4">
        <v>198</v>
      </c>
      <c r="AG185" s="8">
        <v>24</v>
      </c>
      <c r="AH185" s="7" t="s">
        <v>63</v>
      </c>
      <c r="AI185" s="8">
        <v>7891317044480</v>
      </c>
      <c r="AJ185" s="4"/>
      <c r="AK185" s="12">
        <v>17891317044487</v>
      </c>
      <c r="AL185" s="4">
        <v>30049045</v>
      </c>
      <c r="AM185" s="5">
        <v>0</v>
      </c>
      <c r="AN185" s="4"/>
      <c r="AO185" s="5" t="s">
        <v>66</v>
      </c>
      <c r="AP185" s="4" t="s">
        <v>65</v>
      </c>
      <c r="AQ185" s="29">
        <v>68.5</v>
      </c>
      <c r="AR185" s="32">
        <v>28.5</v>
      </c>
      <c r="AS185" s="27">
        <v>105.5</v>
      </c>
      <c r="AT185" s="83">
        <v>2.9000000000000001E-2</v>
      </c>
      <c r="AU185" s="84">
        <v>0.01</v>
      </c>
      <c r="AV185" s="31">
        <v>427</v>
      </c>
      <c r="AW185" s="27">
        <v>332</v>
      </c>
      <c r="AX185" s="31">
        <v>330</v>
      </c>
      <c r="AY185" s="27">
        <v>5.742</v>
      </c>
      <c r="AZ185" s="33" t="s">
        <v>702</v>
      </c>
      <c r="BA185" s="29">
        <v>6827</v>
      </c>
      <c r="BB185" s="26"/>
      <c r="BC185" s="3" t="s">
        <v>68</v>
      </c>
      <c r="BD185" s="48" t="e">
        <v>#N/A</v>
      </c>
      <c r="BE185" s="76">
        <v>23.9</v>
      </c>
      <c r="BF185" s="76" t="s">
        <v>653</v>
      </c>
      <c r="BG185" s="6"/>
    </row>
    <row r="186" spans="1:59" x14ac:dyDescent="0.25">
      <c r="A186" s="66" t="s">
        <v>705</v>
      </c>
      <c r="B186" s="67" t="s">
        <v>58</v>
      </c>
      <c r="C186" s="68" t="s">
        <v>124</v>
      </c>
      <c r="D186" s="67">
        <v>436063</v>
      </c>
      <c r="E186" s="68" t="s">
        <v>706</v>
      </c>
      <c r="F186" s="67" t="s">
        <v>114</v>
      </c>
      <c r="G186" s="9">
        <v>69</v>
      </c>
      <c r="H186" s="7">
        <v>69</v>
      </c>
      <c r="I186" s="9">
        <v>69</v>
      </c>
      <c r="J186" s="7">
        <v>69</v>
      </c>
      <c r="K186" s="9">
        <v>69</v>
      </c>
      <c r="L186" s="7">
        <v>69</v>
      </c>
      <c r="M186" s="9">
        <v>69</v>
      </c>
      <c r="N186" s="7">
        <v>69</v>
      </c>
      <c r="O186" s="9">
        <v>69</v>
      </c>
      <c r="P186" s="7">
        <v>69</v>
      </c>
      <c r="Q186" s="9">
        <v>69</v>
      </c>
      <c r="R186" s="7">
        <v>69</v>
      </c>
      <c r="S186" s="9">
        <v>69</v>
      </c>
      <c r="T186" s="26" t="s">
        <v>97</v>
      </c>
      <c r="U186" s="27" t="s">
        <v>97</v>
      </c>
      <c r="V186" s="26" t="s">
        <v>97</v>
      </c>
      <c r="W186" s="27" t="s">
        <v>97</v>
      </c>
      <c r="X186" s="26" t="s">
        <v>97</v>
      </c>
      <c r="Y186" s="9" t="s">
        <v>97</v>
      </c>
      <c r="Z186" s="7" t="s">
        <v>97</v>
      </c>
      <c r="AA186" s="27" t="s">
        <v>97</v>
      </c>
      <c r="AB186" s="26" t="s">
        <v>97</v>
      </c>
      <c r="AC186" s="27" t="s">
        <v>97</v>
      </c>
      <c r="AD186" s="26" t="s">
        <v>97</v>
      </c>
      <c r="AE186" s="27" t="s">
        <v>97</v>
      </c>
      <c r="AF186" s="67">
        <v>6</v>
      </c>
      <c r="AG186" s="68" t="s">
        <v>707</v>
      </c>
      <c r="AH186" s="67" t="s">
        <v>114</v>
      </c>
      <c r="AI186" s="70">
        <v>7891317051051</v>
      </c>
      <c r="AJ186" s="67"/>
      <c r="AK186" s="70">
        <v>17891317051058</v>
      </c>
      <c r="AL186" s="4">
        <v>30049990</v>
      </c>
      <c r="AM186" s="70">
        <v>0</v>
      </c>
      <c r="AN186" s="67" t="s">
        <v>65</v>
      </c>
      <c r="AO186" s="70" t="s">
        <v>127</v>
      </c>
      <c r="AP186" s="67" t="s">
        <v>188</v>
      </c>
      <c r="AQ186" s="68" t="s">
        <v>708</v>
      </c>
      <c r="AR186" s="67" t="s">
        <v>709</v>
      </c>
      <c r="AS186" s="68" t="s">
        <v>710</v>
      </c>
      <c r="AT186" s="67" t="s">
        <v>711</v>
      </c>
      <c r="AU186" s="68" t="s">
        <v>712</v>
      </c>
      <c r="AV186" s="67" t="s">
        <v>713</v>
      </c>
      <c r="AW186" s="68" t="s">
        <v>714</v>
      </c>
      <c r="AX186" s="67" t="s">
        <v>715</v>
      </c>
      <c r="AY186" s="68" t="s">
        <v>716</v>
      </c>
      <c r="AZ186" s="33" t="s">
        <v>717</v>
      </c>
      <c r="BA186" s="68" t="s">
        <v>65</v>
      </c>
      <c r="BB186" s="67" t="s">
        <v>65</v>
      </c>
      <c r="BC186" s="68" t="s">
        <v>68</v>
      </c>
      <c r="BD186" s="48"/>
      <c r="BE186" s="76">
        <v>74.989999999999995</v>
      </c>
      <c r="BF186" s="67" t="s">
        <v>718</v>
      </c>
      <c r="BG186" s="6"/>
    </row>
    <row r="187" spans="1:59" x14ac:dyDescent="0.25">
      <c r="A187" s="66" t="s">
        <v>719</v>
      </c>
      <c r="B187" s="67" t="s">
        <v>58</v>
      </c>
      <c r="C187" s="68" t="s">
        <v>124</v>
      </c>
      <c r="D187" s="67">
        <v>433895</v>
      </c>
      <c r="E187" s="68" t="s">
        <v>720</v>
      </c>
      <c r="F187" s="67" t="s">
        <v>114</v>
      </c>
      <c r="G187" s="9">
        <v>49</v>
      </c>
      <c r="H187" s="7">
        <v>49</v>
      </c>
      <c r="I187" s="9">
        <v>49</v>
      </c>
      <c r="J187" s="7">
        <v>49</v>
      </c>
      <c r="K187" s="9">
        <v>49</v>
      </c>
      <c r="L187" s="7">
        <v>49</v>
      </c>
      <c r="M187" s="9">
        <v>49</v>
      </c>
      <c r="N187" s="7">
        <v>49</v>
      </c>
      <c r="O187" s="9">
        <v>49</v>
      </c>
      <c r="P187" s="7">
        <v>49</v>
      </c>
      <c r="Q187" s="9">
        <v>49</v>
      </c>
      <c r="R187" s="7">
        <v>49</v>
      </c>
      <c r="S187" s="9">
        <v>49</v>
      </c>
      <c r="T187" s="26" t="s">
        <v>97</v>
      </c>
      <c r="U187" s="27" t="s">
        <v>97</v>
      </c>
      <c r="V187" s="26" t="s">
        <v>97</v>
      </c>
      <c r="W187" s="27" t="s">
        <v>97</v>
      </c>
      <c r="X187" s="26" t="s">
        <v>97</v>
      </c>
      <c r="Y187" s="9" t="s">
        <v>97</v>
      </c>
      <c r="Z187" s="7" t="s">
        <v>97</v>
      </c>
      <c r="AA187" s="27" t="s">
        <v>97</v>
      </c>
      <c r="AB187" s="26" t="s">
        <v>97</v>
      </c>
      <c r="AC187" s="27" t="s">
        <v>97</v>
      </c>
      <c r="AD187" s="26" t="s">
        <v>97</v>
      </c>
      <c r="AE187" s="27" t="s">
        <v>97</v>
      </c>
      <c r="AF187" s="67">
        <v>24</v>
      </c>
      <c r="AG187" s="68" t="s">
        <v>707</v>
      </c>
      <c r="AH187" s="67" t="s">
        <v>114</v>
      </c>
      <c r="AI187" s="70">
        <v>7891317041298</v>
      </c>
      <c r="AJ187" s="67"/>
      <c r="AK187" s="70">
        <v>17891317041295</v>
      </c>
      <c r="AL187" s="4">
        <v>33049990</v>
      </c>
      <c r="AM187" s="68" t="s">
        <v>721</v>
      </c>
      <c r="AN187" s="67" t="s">
        <v>722</v>
      </c>
      <c r="AO187" s="70" t="s">
        <v>127</v>
      </c>
      <c r="AP187" s="67" t="s">
        <v>188</v>
      </c>
      <c r="AQ187" s="68" t="s">
        <v>723</v>
      </c>
      <c r="AR187" s="67" t="s">
        <v>724</v>
      </c>
      <c r="AS187" s="70" t="s">
        <v>725</v>
      </c>
      <c r="AT187" s="67" t="s">
        <v>726</v>
      </c>
      <c r="AU187" s="68" t="s">
        <v>727</v>
      </c>
      <c r="AV187" s="67" t="s">
        <v>728</v>
      </c>
      <c r="AW187" s="70" t="s">
        <v>729</v>
      </c>
      <c r="AX187" s="67" t="s">
        <v>730</v>
      </c>
      <c r="AY187" s="68" t="s">
        <v>731</v>
      </c>
      <c r="AZ187" s="33" t="s">
        <v>717</v>
      </c>
      <c r="BA187" s="68" t="s">
        <v>732</v>
      </c>
      <c r="BB187" s="67" t="s">
        <v>732</v>
      </c>
      <c r="BC187" s="68" t="s">
        <v>68</v>
      </c>
      <c r="BD187" s="48"/>
      <c r="BE187" s="76">
        <v>57.43</v>
      </c>
      <c r="BF187" s="67" t="s">
        <v>733</v>
      </c>
      <c r="BG187" s="6"/>
    </row>
    <row r="188" spans="1:59" x14ac:dyDescent="0.25">
      <c r="A188" s="66" t="s">
        <v>734</v>
      </c>
      <c r="B188" s="67" t="s">
        <v>58</v>
      </c>
      <c r="C188" s="68" t="s">
        <v>124</v>
      </c>
      <c r="D188" s="67">
        <v>433896</v>
      </c>
      <c r="E188" s="68" t="s">
        <v>735</v>
      </c>
      <c r="F188" s="67" t="s">
        <v>114</v>
      </c>
      <c r="G188" s="9">
        <v>49</v>
      </c>
      <c r="H188" s="7">
        <v>49</v>
      </c>
      <c r="I188" s="9">
        <v>49</v>
      </c>
      <c r="J188" s="7">
        <v>49</v>
      </c>
      <c r="K188" s="9">
        <v>49</v>
      </c>
      <c r="L188" s="7">
        <v>49</v>
      </c>
      <c r="M188" s="9">
        <v>49</v>
      </c>
      <c r="N188" s="7">
        <v>49</v>
      </c>
      <c r="O188" s="9">
        <v>49</v>
      </c>
      <c r="P188" s="7">
        <v>49</v>
      </c>
      <c r="Q188" s="9">
        <v>49</v>
      </c>
      <c r="R188" s="7">
        <v>49</v>
      </c>
      <c r="S188" s="9">
        <v>49</v>
      </c>
      <c r="T188" s="26" t="s">
        <v>97</v>
      </c>
      <c r="U188" s="27" t="s">
        <v>97</v>
      </c>
      <c r="V188" s="26" t="s">
        <v>97</v>
      </c>
      <c r="W188" s="27" t="s">
        <v>97</v>
      </c>
      <c r="X188" s="26" t="s">
        <v>97</v>
      </c>
      <c r="Y188" s="9" t="s">
        <v>97</v>
      </c>
      <c r="Z188" s="7" t="s">
        <v>97</v>
      </c>
      <c r="AA188" s="27" t="s">
        <v>97</v>
      </c>
      <c r="AB188" s="26" t="s">
        <v>97</v>
      </c>
      <c r="AC188" s="27" t="s">
        <v>97</v>
      </c>
      <c r="AD188" s="26" t="s">
        <v>97</v>
      </c>
      <c r="AE188" s="27" t="s">
        <v>97</v>
      </c>
      <c r="AF188" s="67">
        <v>24</v>
      </c>
      <c r="AG188" s="68" t="s">
        <v>707</v>
      </c>
      <c r="AH188" s="67" t="s">
        <v>114</v>
      </c>
      <c r="AI188" s="70">
        <v>7891317041304</v>
      </c>
      <c r="AJ188" s="67"/>
      <c r="AK188" s="70">
        <v>17891317041301</v>
      </c>
      <c r="AL188" s="4">
        <v>33049990</v>
      </c>
      <c r="AM188" s="68" t="s">
        <v>721</v>
      </c>
      <c r="AN188" s="67" t="s">
        <v>722</v>
      </c>
      <c r="AO188" s="70" t="s">
        <v>127</v>
      </c>
      <c r="AP188" s="67" t="s">
        <v>188</v>
      </c>
      <c r="AQ188" s="68" t="s">
        <v>723</v>
      </c>
      <c r="AR188" s="67" t="s">
        <v>724</v>
      </c>
      <c r="AS188" s="70" t="s">
        <v>725</v>
      </c>
      <c r="AT188" s="67" t="s">
        <v>726</v>
      </c>
      <c r="AU188" s="68" t="s">
        <v>727</v>
      </c>
      <c r="AV188" s="67" t="s">
        <v>728</v>
      </c>
      <c r="AW188" s="70" t="s">
        <v>729</v>
      </c>
      <c r="AX188" s="67" t="s">
        <v>730</v>
      </c>
      <c r="AY188" s="68" t="s">
        <v>731</v>
      </c>
      <c r="AZ188" s="33" t="s">
        <v>717</v>
      </c>
      <c r="BA188" s="68" t="s">
        <v>732</v>
      </c>
      <c r="BB188" s="67" t="s">
        <v>732</v>
      </c>
      <c r="BC188" s="68" t="s">
        <v>68</v>
      </c>
      <c r="BD188" s="48"/>
      <c r="BE188" s="76">
        <v>57.43</v>
      </c>
      <c r="BF188" s="67" t="s">
        <v>733</v>
      </c>
      <c r="BG188" s="6"/>
    </row>
    <row r="189" spans="1:59" x14ac:dyDescent="0.25">
      <c r="A189" s="66" t="s">
        <v>736</v>
      </c>
      <c r="B189" s="67" t="s">
        <v>58</v>
      </c>
      <c r="C189" s="68" t="s">
        <v>124</v>
      </c>
      <c r="D189" s="67">
        <v>433897</v>
      </c>
      <c r="E189" s="68" t="s">
        <v>737</v>
      </c>
      <c r="F189" s="67" t="s">
        <v>114</v>
      </c>
      <c r="G189" s="9">
        <v>49</v>
      </c>
      <c r="H189" s="7">
        <v>49</v>
      </c>
      <c r="I189" s="9">
        <v>49</v>
      </c>
      <c r="J189" s="7">
        <v>49</v>
      </c>
      <c r="K189" s="9">
        <v>49</v>
      </c>
      <c r="L189" s="7">
        <v>49</v>
      </c>
      <c r="M189" s="9">
        <v>49</v>
      </c>
      <c r="N189" s="7">
        <v>49</v>
      </c>
      <c r="O189" s="9">
        <v>49</v>
      </c>
      <c r="P189" s="7">
        <v>49</v>
      </c>
      <c r="Q189" s="9">
        <v>49</v>
      </c>
      <c r="R189" s="7">
        <v>49</v>
      </c>
      <c r="S189" s="9">
        <v>49</v>
      </c>
      <c r="T189" s="26" t="s">
        <v>97</v>
      </c>
      <c r="U189" s="27" t="s">
        <v>97</v>
      </c>
      <c r="V189" s="26" t="s">
        <v>97</v>
      </c>
      <c r="W189" s="27" t="s">
        <v>97</v>
      </c>
      <c r="X189" s="26" t="s">
        <v>97</v>
      </c>
      <c r="Y189" s="9" t="s">
        <v>97</v>
      </c>
      <c r="Z189" s="7" t="s">
        <v>97</v>
      </c>
      <c r="AA189" s="27" t="s">
        <v>97</v>
      </c>
      <c r="AB189" s="26" t="s">
        <v>97</v>
      </c>
      <c r="AC189" s="27" t="s">
        <v>97</v>
      </c>
      <c r="AD189" s="26" t="s">
        <v>97</v>
      </c>
      <c r="AE189" s="27" t="s">
        <v>97</v>
      </c>
      <c r="AF189" s="67">
        <v>24</v>
      </c>
      <c r="AG189" s="68" t="s">
        <v>707</v>
      </c>
      <c r="AH189" s="67" t="s">
        <v>114</v>
      </c>
      <c r="AI189" s="70">
        <v>7891317041311</v>
      </c>
      <c r="AJ189" s="67"/>
      <c r="AK189" s="70">
        <v>17891317041318</v>
      </c>
      <c r="AL189" s="4">
        <v>33049990</v>
      </c>
      <c r="AM189" s="68" t="s">
        <v>721</v>
      </c>
      <c r="AN189" s="67" t="s">
        <v>722</v>
      </c>
      <c r="AO189" s="70" t="s">
        <v>127</v>
      </c>
      <c r="AP189" s="67" t="s">
        <v>188</v>
      </c>
      <c r="AQ189" s="68" t="s">
        <v>723</v>
      </c>
      <c r="AR189" s="67" t="s">
        <v>724</v>
      </c>
      <c r="AS189" s="70" t="s">
        <v>725</v>
      </c>
      <c r="AT189" s="67" t="s">
        <v>726</v>
      </c>
      <c r="AU189" s="68" t="s">
        <v>727</v>
      </c>
      <c r="AV189" s="67" t="s">
        <v>728</v>
      </c>
      <c r="AW189" s="70" t="s">
        <v>729</v>
      </c>
      <c r="AX189" s="67" t="s">
        <v>730</v>
      </c>
      <c r="AY189" s="68" t="s">
        <v>731</v>
      </c>
      <c r="AZ189" s="33" t="s">
        <v>717</v>
      </c>
      <c r="BA189" s="68" t="s">
        <v>732</v>
      </c>
      <c r="BB189" s="67" t="s">
        <v>732</v>
      </c>
      <c r="BC189" s="68" t="s">
        <v>68</v>
      </c>
      <c r="BD189" s="48"/>
      <c r="BE189" s="76">
        <v>57.43</v>
      </c>
      <c r="BF189" s="67" t="s">
        <v>733</v>
      </c>
      <c r="BG189" s="6"/>
    </row>
    <row r="190" spans="1:59" x14ac:dyDescent="0.25">
      <c r="A190" s="66" t="s">
        <v>738</v>
      </c>
      <c r="B190" s="67" t="s">
        <v>58</v>
      </c>
      <c r="C190" s="68" t="s">
        <v>124</v>
      </c>
      <c r="D190" s="67">
        <v>433898</v>
      </c>
      <c r="E190" s="68" t="s">
        <v>739</v>
      </c>
      <c r="F190" s="67" t="s">
        <v>114</v>
      </c>
      <c r="G190" s="9">
        <v>49</v>
      </c>
      <c r="H190" s="7">
        <v>49</v>
      </c>
      <c r="I190" s="9">
        <v>49</v>
      </c>
      <c r="J190" s="7">
        <v>49</v>
      </c>
      <c r="K190" s="9">
        <v>49</v>
      </c>
      <c r="L190" s="7">
        <v>49</v>
      </c>
      <c r="M190" s="9">
        <v>49</v>
      </c>
      <c r="N190" s="7">
        <v>49</v>
      </c>
      <c r="O190" s="9">
        <v>49</v>
      </c>
      <c r="P190" s="7">
        <v>49</v>
      </c>
      <c r="Q190" s="9">
        <v>49</v>
      </c>
      <c r="R190" s="7">
        <v>49</v>
      </c>
      <c r="S190" s="9">
        <v>49</v>
      </c>
      <c r="T190" s="26" t="s">
        <v>97</v>
      </c>
      <c r="U190" s="27" t="s">
        <v>97</v>
      </c>
      <c r="V190" s="26" t="s">
        <v>97</v>
      </c>
      <c r="W190" s="27" t="s">
        <v>97</v>
      </c>
      <c r="X190" s="26" t="s">
        <v>97</v>
      </c>
      <c r="Y190" s="9" t="s">
        <v>97</v>
      </c>
      <c r="Z190" s="7" t="s">
        <v>97</v>
      </c>
      <c r="AA190" s="27" t="s">
        <v>97</v>
      </c>
      <c r="AB190" s="26" t="s">
        <v>97</v>
      </c>
      <c r="AC190" s="27" t="s">
        <v>97</v>
      </c>
      <c r="AD190" s="26" t="s">
        <v>97</v>
      </c>
      <c r="AE190" s="27" t="s">
        <v>97</v>
      </c>
      <c r="AF190" s="67">
        <v>24</v>
      </c>
      <c r="AG190" s="68" t="s">
        <v>707</v>
      </c>
      <c r="AH190" s="67" t="s">
        <v>114</v>
      </c>
      <c r="AI190" s="70">
        <v>7891317041328</v>
      </c>
      <c r="AJ190" s="67"/>
      <c r="AK190" s="70">
        <v>17891317041325</v>
      </c>
      <c r="AL190" s="4">
        <v>33049990</v>
      </c>
      <c r="AM190" s="68" t="s">
        <v>721</v>
      </c>
      <c r="AN190" s="67" t="s">
        <v>722</v>
      </c>
      <c r="AO190" s="70" t="s">
        <v>127</v>
      </c>
      <c r="AP190" s="67" t="s">
        <v>188</v>
      </c>
      <c r="AQ190" s="68" t="s">
        <v>723</v>
      </c>
      <c r="AR190" s="67" t="s">
        <v>724</v>
      </c>
      <c r="AS190" s="70" t="s">
        <v>725</v>
      </c>
      <c r="AT190" s="67" t="s">
        <v>726</v>
      </c>
      <c r="AU190" s="68" t="s">
        <v>727</v>
      </c>
      <c r="AV190" s="67" t="s">
        <v>728</v>
      </c>
      <c r="AW190" s="70" t="s">
        <v>729</v>
      </c>
      <c r="AX190" s="67" t="s">
        <v>730</v>
      </c>
      <c r="AY190" s="68" t="s">
        <v>731</v>
      </c>
      <c r="AZ190" s="33" t="s">
        <v>717</v>
      </c>
      <c r="BA190" s="68" t="s">
        <v>732</v>
      </c>
      <c r="BB190" s="67" t="s">
        <v>732</v>
      </c>
      <c r="BC190" s="68" t="s">
        <v>68</v>
      </c>
      <c r="BD190" s="48"/>
      <c r="BE190" s="76">
        <v>57.43</v>
      </c>
      <c r="BF190" s="67" t="s">
        <v>733</v>
      </c>
      <c r="BG190" s="6"/>
    </row>
    <row r="191" spans="1:59" x14ac:dyDescent="0.25">
      <c r="A191" s="6" t="s">
        <v>103</v>
      </c>
      <c r="B191" s="7" t="s">
        <v>58</v>
      </c>
      <c r="C191" s="8" t="s">
        <v>104</v>
      </c>
      <c r="D191" s="4">
        <v>431064</v>
      </c>
      <c r="E191" s="8" t="s">
        <v>62</v>
      </c>
      <c r="F191" s="7" t="s">
        <v>96</v>
      </c>
      <c r="G191" s="9">
        <v>108.42</v>
      </c>
      <c r="H191" s="7">
        <v>108.41874999999999</v>
      </c>
      <c r="I191" s="9">
        <v>108.41874999999999</v>
      </c>
      <c r="J191" s="7">
        <v>108.41874999999999</v>
      </c>
      <c r="K191" s="9">
        <v>108.42</v>
      </c>
      <c r="L191" s="7">
        <v>108.41874999999999</v>
      </c>
      <c r="M191" s="9">
        <v>108.41874999999999</v>
      </c>
      <c r="N191" s="7">
        <v>108.41874999999999</v>
      </c>
      <c r="O191" s="9">
        <v>108.41874999999999</v>
      </c>
      <c r="P191" s="7">
        <v>108.41874999999999</v>
      </c>
      <c r="Q191" s="9">
        <v>108.41874999999999</v>
      </c>
      <c r="R191" s="7">
        <v>108.41874999999999</v>
      </c>
      <c r="S191" s="9">
        <v>108.41874999999999</v>
      </c>
      <c r="T191" s="26" t="s">
        <v>97</v>
      </c>
      <c r="U191" s="27" t="s">
        <v>97</v>
      </c>
      <c r="V191" s="26" t="s">
        <v>97</v>
      </c>
      <c r="W191" s="27" t="s">
        <v>97</v>
      </c>
      <c r="X191" s="26" t="s">
        <v>97</v>
      </c>
      <c r="Y191" s="9" t="s">
        <v>97</v>
      </c>
      <c r="Z191" s="7" t="s">
        <v>97</v>
      </c>
      <c r="AA191" s="27" t="s">
        <v>97</v>
      </c>
      <c r="AB191" s="26" t="s">
        <v>97</v>
      </c>
      <c r="AC191" s="27" t="s">
        <v>97</v>
      </c>
      <c r="AD191" s="26" t="s">
        <v>97</v>
      </c>
      <c r="AE191" s="27" t="s">
        <v>97</v>
      </c>
      <c r="AF191" s="4">
        <v>12</v>
      </c>
      <c r="AG191" s="8">
        <v>18</v>
      </c>
      <c r="AH191" s="7" t="s">
        <v>98</v>
      </c>
      <c r="AI191" s="8">
        <v>7891137006552</v>
      </c>
      <c r="AJ191" s="4">
        <v>7891137006552</v>
      </c>
      <c r="AK191" s="12">
        <v>17891137006559</v>
      </c>
      <c r="AL191" s="4">
        <v>21069030</v>
      </c>
      <c r="AM191" s="12">
        <v>5</v>
      </c>
      <c r="AN191" s="4" t="s">
        <v>65</v>
      </c>
      <c r="AO191" s="5" t="s">
        <v>65</v>
      </c>
      <c r="AP191" s="4" t="s">
        <v>106</v>
      </c>
      <c r="AQ191" s="29">
        <v>75</v>
      </c>
      <c r="AR191" s="32">
        <v>135</v>
      </c>
      <c r="AS191" s="27">
        <v>90</v>
      </c>
      <c r="AT191" s="83">
        <v>0.16</v>
      </c>
      <c r="AU191" s="84">
        <v>0.15</v>
      </c>
      <c r="AV191" s="31">
        <v>235</v>
      </c>
      <c r="AW191" s="27">
        <v>370</v>
      </c>
      <c r="AX191" s="31">
        <v>140</v>
      </c>
      <c r="AY191" s="27">
        <v>2.5</v>
      </c>
      <c r="AZ191" s="33" t="s">
        <v>107</v>
      </c>
      <c r="BA191" s="29">
        <v>0</v>
      </c>
      <c r="BB191" s="26" t="s">
        <v>62</v>
      </c>
      <c r="BC191" s="3" t="s">
        <v>68</v>
      </c>
      <c r="BD191" s="48">
        <v>388860</v>
      </c>
      <c r="BE191" s="76">
        <v>119.9</v>
      </c>
      <c r="BF191" s="76" t="s">
        <v>654</v>
      </c>
      <c r="BG191" s="6" t="s">
        <v>103</v>
      </c>
    </row>
    <row r="192" spans="1:59" x14ac:dyDescent="0.25">
      <c r="A192" s="6" t="s">
        <v>108</v>
      </c>
      <c r="B192" s="7" t="s">
        <v>58</v>
      </c>
      <c r="C192" s="8" t="s">
        <v>104</v>
      </c>
      <c r="D192" s="4">
        <v>431035</v>
      </c>
      <c r="E192" s="8" t="s">
        <v>62</v>
      </c>
      <c r="F192" s="7" t="s">
        <v>96</v>
      </c>
      <c r="G192" s="9">
        <v>77.36</v>
      </c>
      <c r="H192" s="7">
        <v>77.361350000000002</v>
      </c>
      <c r="I192" s="9">
        <v>77.361350000000002</v>
      </c>
      <c r="J192" s="7">
        <v>77.361350000000002</v>
      </c>
      <c r="K192" s="9">
        <v>77.36</v>
      </c>
      <c r="L192" s="7">
        <v>77.361350000000002</v>
      </c>
      <c r="M192" s="9">
        <v>77.361350000000002</v>
      </c>
      <c r="N192" s="7">
        <v>77.361350000000002</v>
      </c>
      <c r="O192" s="9">
        <v>77.361350000000002</v>
      </c>
      <c r="P192" s="7">
        <v>77.361350000000002</v>
      </c>
      <c r="Q192" s="9">
        <v>77.361350000000002</v>
      </c>
      <c r="R192" s="7">
        <v>77.361350000000002</v>
      </c>
      <c r="S192" s="9">
        <v>77.361350000000002</v>
      </c>
      <c r="T192" s="26" t="s">
        <v>97</v>
      </c>
      <c r="U192" s="27" t="s">
        <v>97</v>
      </c>
      <c r="V192" s="26" t="s">
        <v>97</v>
      </c>
      <c r="W192" s="27" t="s">
        <v>97</v>
      </c>
      <c r="X192" s="26" t="s">
        <v>97</v>
      </c>
      <c r="Y192" s="9" t="s">
        <v>97</v>
      </c>
      <c r="Z192" s="7" t="s">
        <v>97</v>
      </c>
      <c r="AA192" s="27" t="s">
        <v>97</v>
      </c>
      <c r="AB192" s="26" t="s">
        <v>97</v>
      </c>
      <c r="AC192" s="27" t="s">
        <v>97</v>
      </c>
      <c r="AD192" s="26" t="s">
        <v>97</v>
      </c>
      <c r="AE192" s="27" t="s">
        <v>97</v>
      </c>
      <c r="AF192" s="4">
        <v>12</v>
      </c>
      <c r="AG192" s="8">
        <v>18</v>
      </c>
      <c r="AH192" s="7" t="s">
        <v>98</v>
      </c>
      <c r="AI192" s="8">
        <v>7891137006439</v>
      </c>
      <c r="AJ192" s="4">
        <v>7891137006439</v>
      </c>
      <c r="AK192" s="12">
        <v>17891137006436</v>
      </c>
      <c r="AL192" s="4">
        <v>21069030</v>
      </c>
      <c r="AM192" s="12">
        <v>5</v>
      </c>
      <c r="AN192" s="4" t="s">
        <v>65</v>
      </c>
      <c r="AO192" s="5" t="s">
        <v>65</v>
      </c>
      <c r="AP192" s="4" t="s">
        <v>106</v>
      </c>
      <c r="AQ192" s="29">
        <v>75</v>
      </c>
      <c r="AR192" s="32">
        <v>135</v>
      </c>
      <c r="AS192" s="27">
        <v>90</v>
      </c>
      <c r="AT192" s="83">
        <v>0.16</v>
      </c>
      <c r="AU192" s="84">
        <v>0.15</v>
      </c>
      <c r="AV192" s="31">
        <v>235</v>
      </c>
      <c r="AW192" s="27">
        <v>370</v>
      </c>
      <c r="AX192" s="31">
        <v>140</v>
      </c>
      <c r="AY192" s="27">
        <v>2.5</v>
      </c>
      <c r="AZ192" s="33" t="s">
        <v>110</v>
      </c>
      <c r="BA192" s="29">
        <v>0</v>
      </c>
      <c r="BB192" s="26" t="s">
        <v>62</v>
      </c>
      <c r="BC192" s="3" t="s">
        <v>68</v>
      </c>
      <c r="BD192" s="48">
        <v>272277</v>
      </c>
      <c r="BE192" s="76">
        <v>89.9</v>
      </c>
      <c r="BF192" s="76" t="s">
        <v>654</v>
      </c>
      <c r="BG192" s="6" t="s">
        <v>108</v>
      </c>
    </row>
    <row r="193" spans="1:59" x14ac:dyDescent="0.25">
      <c r="A193" s="6" t="s">
        <v>134</v>
      </c>
      <c r="B193" s="7" t="s">
        <v>58</v>
      </c>
      <c r="C193" s="8" t="s">
        <v>135</v>
      </c>
      <c r="D193" s="4">
        <v>430928</v>
      </c>
      <c r="E193" s="8" t="s">
        <v>62</v>
      </c>
      <c r="F193" s="7" t="s">
        <v>96</v>
      </c>
      <c r="G193" s="9" t="s">
        <v>62</v>
      </c>
      <c r="H193" s="7">
        <v>75.650000000000006</v>
      </c>
      <c r="I193" s="9">
        <v>80.2</v>
      </c>
      <c r="J193" s="7">
        <v>80.69</v>
      </c>
      <c r="K193" s="9">
        <v>81.180000000000007</v>
      </c>
      <c r="L193" s="7">
        <v>82.19</v>
      </c>
      <c r="M193" s="9">
        <v>82.7</v>
      </c>
      <c r="N193" s="7">
        <v>83.21</v>
      </c>
      <c r="O193" s="9">
        <v>83.74</v>
      </c>
      <c r="P193" s="7">
        <v>84.27</v>
      </c>
      <c r="Q193" s="9">
        <v>85.35</v>
      </c>
      <c r="R193" s="7">
        <v>85.9</v>
      </c>
      <c r="S193" s="9">
        <v>86.45</v>
      </c>
      <c r="T193" s="26" t="s">
        <v>97</v>
      </c>
      <c r="U193" s="27" t="s">
        <v>97</v>
      </c>
      <c r="V193" s="26" t="s">
        <v>97</v>
      </c>
      <c r="W193" s="27" t="s">
        <v>97</v>
      </c>
      <c r="X193" s="26" t="s">
        <v>97</v>
      </c>
      <c r="Y193" s="9" t="s">
        <v>97</v>
      </c>
      <c r="Z193" s="7" t="s">
        <v>97</v>
      </c>
      <c r="AA193" s="27" t="s">
        <v>97</v>
      </c>
      <c r="AB193" s="26" t="s">
        <v>97</v>
      </c>
      <c r="AC193" s="27" t="s">
        <v>97</v>
      </c>
      <c r="AD193" s="26" t="s">
        <v>97</v>
      </c>
      <c r="AE193" s="27" t="s">
        <v>97</v>
      </c>
      <c r="AF193" s="4">
        <v>50</v>
      </c>
      <c r="AG193" s="8" t="s">
        <v>88</v>
      </c>
      <c r="AH193" s="7" t="s">
        <v>98</v>
      </c>
      <c r="AI193" s="8">
        <v>7891317031053</v>
      </c>
      <c r="AJ193" s="4"/>
      <c r="AK193" s="12">
        <v>17891317031050</v>
      </c>
      <c r="AL193" s="4">
        <v>21069030</v>
      </c>
      <c r="AM193" s="5">
        <v>3</v>
      </c>
      <c r="AN193" s="4" t="s">
        <v>65</v>
      </c>
      <c r="AO193" s="5" t="s">
        <v>62</v>
      </c>
      <c r="AP193" s="4">
        <v>0</v>
      </c>
      <c r="AQ193" s="29">
        <v>67</v>
      </c>
      <c r="AR193" s="32">
        <v>27</v>
      </c>
      <c r="AS193" s="27">
        <v>132</v>
      </c>
      <c r="AT193" s="83">
        <v>0.114</v>
      </c>
      <c r="AU193" s="84">
        <v>0.1</v>
      </c>
      <c r="AV193" s="31">
        <v>350</v>
      </c>
      <c r="AW193" s="27">
        <v>286</v>
      </c>
      <c r="AX193" s="31">
        <v>145</v>
      </c>
      <c r="AY193" s="27">
        <v>6</v>
      </c>
      <c r="AZ193" s="33" t="s">
        <v>138</v>
      </c>
      <c r="BA193" s="29">
        <v>0</v>
      </c>
      <c r="BB193" s="26" t="s">
        <v>62</v>
      </c>
      <c r="BC193" s="3" t="s">
        <v>68</v>
      </c>
      <c r="BD193" s="48"/>
      <c r="BE193" s="76" t="s">
        <v>139</v>
      </c>
      <c r="BF193" s="76" t="s">
        <v>654</v>
      </c>
      <c r="BG193" s="6" t="s">
        <v>134</v>
      </c>
    </row>
    <row r="194" spans="1:59" x14ac:dyDescent="0.25">
      <c r="A194" s="6" t="s">
        <v>140</v>
      </c>
      <c r="B194" s="7" t="s">
        <v>58</v>
      </c>
      <c r="C194" s="8" t="s">
        <v>135</v>
      </c>
      <c r="D194" s="4">
        <v>431136</v>
      </c>
      <c r="E194" s="8" t="s">
        <v>62</v>
      </c>
      <c r="F194" s="7" t="s">
        <v>96</v>
      </c>
      <c r="G194" s="9" t="s">
        <v>62</v>
      </c>
      <c r="H194" s="7">
        <v>23.36</v>
      </c>
      <c r="I194" s="9">
        <v>24.77</v>
      </c>
      <c r="J194" s="7">
        <v>24.92</v>
      </c>
      <c r="K194" s="9">
        <v>25.07</v>
      </c>
      <c r="L194" s="7">
        <v>25.38</v>
      </c>
      <c r="M194" s="9">
        <v>25.54</v>
      </c>
      <c r="N194" s="7">
        <v>25.7</v>
      </c>
      <c r="O194" s="9">
        <v>25.86</v>
      </c>
      <c r="P194" s="7">
        <v>26.03</v>
      </c>
      <c r="Q194" s="9">
        <v>26.36</v>
      </c>
      <c r="R194" s="7">
        <v>26.53</v>
      </c>
      <c r="S194" s="9">
        <v>26.7</v>
      </c>
      <c r="T194" s="26" t="s">
        <v>97</v>
      </c>
      <c r="U194" s="27" t="s">
        <v>97</v>
      </c>
      <c r="V194" s="26" t="s">
        <v>97</v>
      </c>
      <c r="W194" s="27" t="s">
        <v>97</v>
      </c>
      <c r="X194" s="26" t="s">
        <v>97</v>
      </c>
      <c r="Y194" s="9" t="s">
        <v>97</v>
      </c>
      <c r="Z194" s="7" t="s">
        <v>97</v>
      </c>
      <c r="AA194" s="27" t="s">
        <v>97</v>
      </c>
      <c r="AB194" s="26" t="s">
        <v>97</v>
      </c>
      <c r="AC194" s="27" t="s">
        <v>97</v>
      </c>
      <c r="AD194" s="26" t="s">
        <v>97</v>
      </c>
      <c r="AE194" s="27" t="s">
        <v>97</v>
      </c>
      <c r="AF194" s="4">
        <v>60</v>
      </c>
      <c r="AG194" s="8">
        <v>24</v>
      </c>
      <c r="AH194" s="7" t="s">
        <v>98</v>
      </c>
      <c r="AI194" s="8">
        <v>7891317032531</v>
      </c>
      <c r="AJ194" s="4"/>
      <c r="AK194" s="12">
        <v>17891317032538</v>
      </c>
      <c r="AL194" s="4">
        <v>21069030</v>
      </c>
      <c r="AM194" s="5">
        <v>0</v>
      </c>
      <c r="AN194" s="4" t="s">
        <v>65</v>
      </c>
      <c r="AO194" s="5" t="s">
        <v>62</v>
      </c>
      <c r="AP194" s="4">
        <v>0</v>
      </c>
      <c r="AQ194" s="29">
        <v>55</v>
      </c>
      <c r="AR194" s="32">
        <v>50</v>
      </c>
      <c r="AS194" s="27">
        <v>97</v>
      </c>
      <c r="AT194" s="83">
        <v>5.8999999999999997E-2</v>
      </c>
      <c r="AU194" s="84">
        <v>5.1999999999999998E-2</v>
      </c>
      <c r="AV194" s="31">
        <v>345</v>
      </c>
      <c r="AW194" s="27">
        <v>270</v>
      </c>
      <c r="AX194" s="31">
        <v>215</v>
      </c>
      <c r="AY194" s="27">
        <v>3.54</v>
      </c>
      <c r="AZ194" s="33" t="s">
        <v>141</v>
      </c>
      <c r="BA194" s="29" t="s">
        <v>62</v>
      </c>
      <c r="BB194" s="26" t="s">
        <v>62</v>
      </c>
      <c r="BC194" s="3" t="s">
        <v>68</v>
      </c>
      <c r="BD194" s="48"/>
      <c r="BE194" s="76">
        <v>24.9</v>
      </c>
      <c r="BF194" s="76" t="s">
        <v>654</v>
      </c>
      <c r="BG194" s="6" t="s">
        <v>140</v>
      </c>
    </row>
    <row r="195" spans="1:59" x14ac:dyDescent="0.25">
      <c r="A195" s="6" t="s">
        <v>142</v>
      </c>
      <c r="B195" s="7" t="s">
        <v>58</v>
      </c>
      <c r="C195" s="8" t="s">
        <v>135</v>
      </c>
      <c r="D195" s="4">
        <v>431137</v>
      </c>
      <c r="E195" s="8" t="s">
        <v>62</v>
      </c>
      <c r="F195" s="7" t="s">
        <v>96</v>
      </c>
      <c r="G195" s="9" t="s">
        <v>62</v>
      </c>
      <c r="H195" s="7">
        <v>38.94</v>
      </c>
      <c r="I195" s="9">
        <v>41.29</v>
      </c>
      <c r="J195" s="7">
        <v>41.54</v>
      </c>
      <c r="K195" s="9">
        <v>41.79</v>
      </c>
      <c r="L195" s="7">
        <v>42.31</v>
      </c>
      <c r="M195" s="9">
        <v>42.57</v>
      </c>
      <c r="N195" s="7">
        <v>42.84</v>
      </c>
      <c r="O195" s="9">
        <v>43.11</v>
      </c>
      <c r="P195" s="7">
        <v>43.38</v>
      </c>
      <c r="Q195" s="9">
        <v>43.94</v>
      </c>
      <c r="R195" s="7">
        <v>44.22</v>
      </c>
      <c r="S195" s="9">
        <v>44.51</v>
      </c>
      <c r="T195" s="26" t="s">
        <v>97</v>
      </c>
      <c r="U195" s="27" t="s">
        <v>97</v>
      </c>
      <c r="V195" s="26" t="s">
        <v>97</v>
      </c>
      <c r="W195" s="27" t="s">
        <v>97</v>
      </c>
      <c r="X195" s="26" t="s">
        <v>97</v>
      </c>
      <c r="Y195" s="9" t="s">
        <v>97</v>
      </c>
      <c r="Z195" s="7" t="s">
        <v>97</v>
      </c>
      <c r="AA195" s="27" t="s">
        <v>97</v>
      </c>
      <c r="AB195" s="26" t="s">
        <v>97</v>
      </c>
      <c r="AC195" s="27" t="s">
        <v>97</v>
      </c>
      <c r="AD195" s="26" t="s">
        <v>97</v>
      </c>
      <c r="AE195" s="27" t="s">
        <v>97</v>
      </c>
      <c r="AF195" s="4">
        <v>60</v>
      </c>
      <c r="AG195" s="8">
        <v>24</v>
      </c>
      <c r="AH195" s="7" t="s">
        <v>98</v>
      </c>
      <c r="AI195" s="8">
        <v>7891317032548</v>
      </c>
      <c r="AJ195" s="4"/>
      <c r="AK195" s="12">
        <v>17891317032545</v>
      </c>
      <c r="AL195" s="4">
        <v>21069030</v>
      </c>
      <c r="AM195" s="5">
        <v>0</v>
      </c>
      <c r="AN195" s="4" t="s">
        <v>65</v>
      </c>
      <c r="AO195" s="5" t="s">
        <v>62</v>
      </c>
      <c r="AP195" s="4">
        <v>0</v>
      </c>
      <c r="AQ195" s="29">
        <v>55</v>
      </c>
      <c r="AR195" s="32">
        <v>50</v>
      </c>
      <c r="AS195" s="27">
        <v>97</v>
      </c>
      <c r="AT195" s="83">
        <v>8.4000000000000005E-2</v>
      </c>
      <c r="AU195" s="84">
        <v>7.6999999999999999E-2</v>
      </c>
      <c r="AV195" s="31">
        <v>345</v>
      </c>
      <c r="AW195" s="27">
        <v>270</v>
      </c>
      <c r="AX195" s="31">
        <v>215</v>
      </c>
      <c r="AY195" s="27">
        <v>5.04</v>
      </c>
      <c r="AZ195" s="33" t="s">
        <v>141</v>
      </c>
      <c r="BA195" s="29" t="s">
        <v>62</v>
      </c>
      <c r="BB195" s="26" t="s">
        <v>62</v>
      </c>
      <c r="BC195" s="3" t="s">
        <v>68</v>
      </c>
      <c r="BD195" s="48"/>
      <c r="BE195" s="76">
        <v>39.9</v>
      </c>
      <c r="BF195" s="76" t="s">
        <v>654</v>
      </c>
      <c r="BG195" s="6" t="s">
        <v>142</v>
      </c>
    </row>
    <row r="196" spans="1:59" x14ac:dyDescent="0.25">
      <c r="A196" s="6" t="s">
        <v>623</v>
      </c>
      <c r="B196" s="7" t="s">
        <v>58</v>
      </c>
      <c r="C196" s="8" t="s">
        <v>135</v>
      </c>
      <c r="D196" s="4">
        <v>435100</v>
      </c>
      <c r="E196" s="8" t="s">
        <v>62</v>
      </c>
      <c r="F196" s="7" t="s">
        <v>96</v>
      </c>
      <c r="G196" s="9" t="s">
        <v>62</v>
      </c>
      <c r="H196" s="7">
        <v>40.409999999999997</v>
      </c>
      <c r="I196" s="9">
        <v>42.84</v>
      </c>
      <c r="J196" s="7">
        <v>43.1</v>
      </c>
      <c r="K196" s="9">
        <v>43.37</v>
      </c>
      <c r="L196" s="7">
        <v>43.9</v>
      </c>
      <c r="M196" s="9">
        <v>44.17</v>
      </c>
      <c r="N196" s="7">
        <v>44.45</v>
      </c>
      <c r="O196" s="9">
        <v>44.73</v>
      </c>
      <c r="P196" s="7">
        <v>45.01</v>
      </c>
      <c r="Q196" s="9">
        <v>45.59</v>
      </c>
      <c r="R196" s="7">
        <v>45.88</v>
      </c>
      <c r="S196" s="9">
        <v>46.18</v>
      </c>
      <c r="T196" s="26" t="s">
        <v>97</v>
      </c>
      <c r="U196" s="27" t="s">
        <v>97</v>
      </c>
      <c r="V196" s="26" t="s">
        <v>97</v>
      </c>
      <c r="W196" s="27" t="s">
        <v>97</v>
      </c>
      <c r="X196" s="26" t="s">
        <v>97</v>
      </c>
      <c r="Y196" s="9" t="s">
        <v>97</v>
      </c>
      <c r="Z196" s="7" t="s">
        <v>97</v>
      </c>
      <c r="AA196" s="27" t="s">
        <v>97</v>
      </c>
      <c r="AB196" s="26" t="s">
        <v>97</v>
      </c>
      <c r="AC196" s="27" t="s">
        <v>97</v>
      </c>
      <c r="AD196" s="26" t="s">
        <v>97</v>
      </c>
      <c r="AE196" s="27" t="s">
        <v>97</v>
      </c>
      <c r="AF196" s="4">
        <v>48</v>
      </c>
      <c r="AG196" s="8" t="s">
        <v>88</v>
      </c>
      <c r="AH196" s="7" t="s">
        <v>98</v>
      </c>
      <c r="AI196" s="8">
        <v>7891317046590</v>
      </c>
      <c r="AJ196" s="4"/>
      <c r="AK196" s="12">
        <v>17891317046597</v>
      </c>
      <c r="AL196" s="4">
        <v>21069030</v>
      </c>
      <c r="AM196" s="5">
        <v>0</v>
      </c>
      <c r="AN196" s="4" t="s">
        <v>65</v>
      </c>
      <c r="AO196" s="5" t="s">
        <v>62</v>
      </c>
      <c r="AP196" s="4">
        <v>0</v>
      </c>
      <c r="AQ196" s="29">
        <v>64</v>
      </c>
      <c r="AR196" s="32">
        <v>60</v>
      </c>
      <c r="AS196" s="27">
        <v>120</v>
      </c>
      <c r="AT196" s="83">
        <v>0.06</v>
      </c>
      <c r="AU196" s="84">
        <v>1.9E-2</v>
      </c>
      <c r="AV196" s="31">
        <v>415</v>
      </c>
      <c r="AW196" s="27">
        <v>280</v>
      </c>
      <c r="AX196" s="31">
        <v>240</v>
      </c>
      <c r="AY196" s="27">
        <v>2.88</v>
      </c>
      <c r="AZ196" s="33" t="s">
        <v>141</v>
      </c>
      <c r="BA196" s="29">
        <v>0</v>
      </c>
      <c r="BB196" s="26" t="s">
        <v>62</v>
      </c>
      <c r="BC196" s="3" t="s">
        <v>68</v>
      </c>
      <c r="BD196" s="48">
        <v>427434</v>
      </c>
      <c r="BE196" s="76">
        <v>24.9</v>
      </c>
      <c r="BF196" s="76" t="s">
        <v>654</v>
      </c>
      <c r="BG196" s="6" t="s">
        <v>624</v>
      </c>
    </row>
    <row r="197" spans="1:59" x14ac:dyDescent="0.25">
      <c r="A197" s="6" t="s">
        <v>625</v>
      </c>
      <c r="B197" s="7" t="s">
        <v>58</v>
      </c>
      <c r="C197" s="8" t="s">
        <v>135</v>
      </c>
      <c r="D197" s="4">
        <v>435101</v>
      </c>
      <c r="E197" s="8" t="s">
        <v>62</v>
      </c>
      <c r="F197" s="7" t="s">
        <v>96</v>
      </c>
      <c r="G197" s="9" t="s">
        <v>62</v>
      </c>
      <c r="H197" s="7">
        <v>72.739999999999995</v>
      </c>
      <c r="I197" s="9">
        <v>77.12</v>
      </c>
      <c r="J197" s="7">
        <v>77.59</v>
      </c>
      <c r="K197" s="9">
        <v>78.06</v>
      </c>
      <c r="L197" s="7">
        <v>79.02</v>
      </c>
      <c r="M197" s="9">
        <v>79.52</v>
      </c>
      <c r="N197" s="7">
        <v>80.010000000000005</v>
      </c>
      <c r="O197" s="9">
        <v>80.52</v>
      </c>
      <c r="P197" s="7">
        <v>81.03</v>
      </c>
      <c r="Q197" s="9">
        <v>82.06</v>
      </c>
      <c r="R197" s="7">
        <v>82.59</v>
      </c>
      <c r="S197" s="9">
        <v>83.13</v>
      </c>
      <c r="T197" s="26" t="s">
        <v>97</v>
      </c>
      <c r="U197" s="27" t="s">
        <v>97</v>
      </c>
      <c r="V197" s="26" t="s">
        <v>97</v>
      </c>
      <c r="W197" s="27" t="s">
        <v>97</v>
      </c>
      <c r="X197" s="26" t="s">
        <v>97</v>
      </c>
      <c r="Y197" s="9" t="s">
        <v>97</v>
      </c>
      <c r="Z197" s="7" t="s">
        <v>97</v>
      </c>
      <c r="AA197" s="27" t="s">
        <v>97</v>
      </c>
      <c r="AB197" s="26" t="s">
        <v>97</v>
      </c>
      <c r="AC197" s="27" t="s">
        <v>97</v>
      </c>
      <c r="AD197" s="26" t="s">
        <v>97</v>
      </c>
      <c r="AE197" s="27" t="s">
        <v>97</v>
      </c>
      <c r="AF197" s="4">
        <v>48</v>
      </c>
      <c r="AG197" s="8" t="s">
        <v>88</v>
      </c>
      <c r="AH197" s="7" t="s">
        <v>98</v>
      </c>
      <c r="AI197" s="8">
        <v>7891317046606</v>
      </c>
      <c r="AJ197" s="4"/>
      <c r="AK197" s="12">
        <v>17891317046603</v>
      </c>
      <c r="AL197" s="4">
        <v>21069030</v>
      </c>
      <c r="AM197" s="5">
        <v>0</v>
      </c>
      <c r="AN197" s="4" t="s">
        <v>65</v>
      </c>
      <c r="AO197" s="5" t="s">
        <v>62</v>
      </c>
      <c r="AP197" s="4">
        <v>0</v>
      </c>
      <c r="AQ197" s="29">
        <v>64</v>
      </c>
      <c r="AR197" s="32">
        <v>60</v>
      </c>
      <c r="AS197" s="27">
        <v>120</v>
      </c>
      <c r="AT197" s="83">
        <v>0.08</v>
      </c>
      <c r="AU197" s="84">
        <v>3.9E-2</v>
      </c>
      <c r="AV197" s="31">
        <v>415</v>
      </c>
      <c r="AW197" s="27">
        <v>280</v>
      </c>
      <c r="AX197" s="31">
        <v>240</v>
      </c>
      <c r="AY197" s="27">
        <v>3.84</v>
      </c>
      <c r="AZ197" s="33" t="s">
        <v>141</v>
      </c>
      <c r="BA197" s="29">
        <v>0</v>
      </c>
      <c r="BB197" s="26" t="s">
        <v>62</v>
      </c>
      <c r="BC197" s="3" t="s">
        <v>68</v>
      </c>
      <c r="BD197" s="48">
        <v>427435</v>
      </c>
      <c r="BE197" s="76">
        <v>39.9</v>
      </c>
      <c r="BF197" s="76" t="s">
        <v>654</v>
      </c>
      <c r="BG197" s="6" t="s">
        <v>626</v>
      </c>
    </row>
    <row r="198" spans="1:59" x14ac:dyDescent="0.25">
      <c r="A198" s="6" t="s">
        <v>143</v>
      </c>
      <c r="B198" s="7" t="s">
        <v>58</v>
      </c>
      <c r="C198" s="8" t="s">
        <v>135</v>
      </c>
      <c r="D198" s="4">
        <v>430573</v>
      </c>
      <c r="E198" s="8" t="s">
        <v>62</v>
      </c>
      <c r="F198" s="7" t="s">
        <v>96</v>
      </c>
      <c r="G198" s="9" t="s">
        <v>62</v>
      </c>
      <c r="H198" s="7">
        <v>53.66</v>
      </c>
      <c r="I198" s="9">
        <v>56.89</v>
      </c>
      <c r="J198" s="7">
        <v>57.24</v>
      </c>
      <c r="K198" s="9">
        <v>57.58</v>
      </c>
      <c r="L198" s="7">
        <v>58.3</v>
      </c>
      <c r="M198" s="9">
        <v>58.66</v>
      </c>
      <c r="N198" s="7">
        <v>59.03</v>
      </c>
      <c r="O198" s="9">
        <v>59.4</v>
      </c>
      <c r="P198" s="7">
        <v>59.77</v>
      </c>
      <c r="Q198" s="9">
        <v>60.54</v>
      </c>
      <c r="R198" s="7">
        <v>60.93</v>
      </c>
      <c r="S198" s="9">
        <v>61.32</v>
      </c>
      <c r="T198" s="26" t="s">
        <v>97</v>
      </c>
      <c r="U198" s="27" t="s">
        <v>97</v>
      </c>
      <c r="V198" s="26" t="s">
        <v>97</v>
      </c>
      <c r="W198" s="27" t="s">
        <v>97</v>
      </c>
      <c r="X198" s="26" t="s">
        <v>97</v>
      </c>
      <c r="Y198" s="9" t="s">
        <v>97</v>
      </c>
      <c r="Z198" s="7" t="s">
        <v>97</v>
      </c>
      <c r="AA198" s="27" t="s">
        <v>97</v>
      </c>
      <c r="AB198" s="26" t="s">
        <v>97</v>
      </c>
      <c r="AC198" s="27" t="s">
        <v>97</v>
      </c>
      <c r="AD198" s="26" t="s">
        <v>97</v>
      </c>
      <c r="AE198" s="27" t="s">
        <v>97</v>
      </c>
      <c r="AF198" s="4">
        <v>90</v>
      </c>
      <c r="AG198" s="8" t="s">
        <v>88</v>
      </c>
      <c r="AH198" s="7" t="s">
        <v>98</v>
      </c>
      <c r="AI198" s="8">
        <v>7891317029920</v>
      </c>
      <c r="AJ198" s="4"/>
      <c r="AK198" s="12">
        <v>17891317029927</v>
      </c>
      <c r="AL198" s="4">
        <v>21069030</v>
      </c>
      <c r="AM198" s="5">
        <v>0</v>
      </c>
      <c r="AN198" s="4" t="s">
        <v>65</v>
      </c>
      <c r="AO198" s="5" t="s">
        <v>62</v>
      </c>
      <c r="AP198" s="4">
        <v>0</v>
      </c>
      <c r="AQ198" s="29">
        <v>67</v>
      </c>
      <c r="AR198" s="32">
        <v>27</v>
      </c>
      <c r="AS198" s="27">
        <v>132</v>
      </c>
      <c r="AT198" s="83">
        <v>0.114</v>
      </c>
      <c r="AU198" s="84">
        <v>0.1</v>
      </c>
      <c r="AV198" s="31">
        <v>350</v>
      </c>
      <c r="AW198" s="27">
        <v>286</v>
      </c>
      <c r="AX198" s="31">
        <v>145</v>
      </c>
      <c r="AY198" s="27">
        <v>6</v>
      </c>
      <c r="AZ198" s="33" t="s">
        <v>141</v>
      </c>
      <c r="BA198" s="29">
        <v>0</v>
      </c>
      <c r="BB198" s="26" t="s">
        <v>62</v>
      </c>
      <c r="BC198" s="3" t="s">
        <v>68</v>
      </c>
      <c r="BD198" s="48"/>
      <c r="BE198" s="76">
        <v>39.9</v>
      </c>
      <c r="BF198" s="76" t="s">
        <v>654</v>
      </c>
      <c r="BG198" s="6" t="s">
        <v>143</v>
      </c>
    </row>
    <row r="199" spans="1:59" x14ac:dyDescent="0.25">
      <c r="A199" s="6" t="s">
        <v>144</v>
      </c>
      <c r="B199" s="7" t="s">
        <v>58</v>
      </c>
      <c r="C199" s="8" t="s">
        <v>135</v>
      </c>
      <c r="D199" s="4">
        <v>430574</v>
      </c>
      <c r="E199" s="8" t="s">
        <v>62</v>
      </c>
      <c r="F199" s="7" t="s">
        <v>96</v>
      </c>
      <c r="G199" s="9" t="s">
        <v>62</v>
      </c>
      <c r="H199" s="7">
        <v>96.78</v>
      </c>
      <c r="I199" s="9">
        <v>102.61</v>
      </c>
      <c r="J199" s="7">
        <v>103.24</v>
      </c>
      <c r="K199" s="9">
        <v>103.87</v>
      </c>
      <c r="L199" s="7">
        <v>105.15</v>
      </c>
      <c r="M199" s="9">
        <v>105.8</v>
      </c>
      <c r="N199" s="7">
        <v>106.46</v>
      </c>
      <c r="O199" s="9">
        <v>107.13</v>
      </c>
      <c r="P199" s="7">
        <v>107.81</v>
      </c>
      <c r="Q199" s="9">
        <v>109.19</v>
      </c>
      <c r="R199" s="7">
        <v>109.9</v>
      </c>
      <c r="S199" s="9">
        <v>110.61</v>
      </c>
      <c r="T199" s="26" t="s">
        <v>97</v>
      </c>
      <c r="U199" s="27" t="s">
        <v>97</v>
      </c>
      <c r="V199" s="26" t="s">
        <v>97</v>
      </c>
      <c r="W199" s="27" t="s">
        <v>97</v>
      </c>
      <c r="X199" s="26" t="s">
        <v>97</v>
      </c>
      <c r="Y199" s="9" t="s">
        <v>97</v>
      </c>
      <c r="Z199" s="7" t="s">
        <v>97</v>
      </c>
      <c r="AA199" s="27" t="s">
        <v>97</v>
      </c>
      <c r="AB199" s="26" t="s">
        <v>97</v>
      </c>
      <c r="AC199" s="27" t="s">
        <v>97</v>
      </c>
      <c r="AD199" s="26" t="s">
        <v>97</v>
      </c>
      <c r="AE199" s="27" t="s">
        <v>97</v>
      </c>
      <c r="AF199" s="4">
        <v>60</v>
      </c>
      <c r="AG199" s="8" t="s">
        <v>88</v>
      </c>
      <c r="AH199" s="7" t="s">
        <v>98</v>
      </c>
      <c r="AI199" s="8">
        <v>7891317029937</v>
      </c>
      <c r="AJ199" s="4"/>
      <c r="AK199" s="12">
        <v>17891317029934</v>
      </c>
      <c r="AL199" s="4">
        <v>21069030</v>
      </c>
      <c r="AM199" s="5">
        <v>0</v>
      </c>
      <c r="AN199" s="4" t="s">
        <v>65</v>
      </c>
      <c r="AO199" s="5" t="s">
        <v>62</v>
      </c>
      <c r="AP199" s="4">
        <v>0</v>
      </c>
      <c r="AQ199" s="29">
        <v>67</v>
      </c>
      <c r="AR199" s="32">
        <v>48</v>
      </c>
      <c r="AS199" s="27">
        <v>132</v>
      </c>
      <c r="AT199" s="83">
        <v>0.114</v>
      </c>
      <c r="AU199" s="84">
        <v>0.1</v>
      </c>
      <c r="AV199" s="31">
        <v>350</v>
      </c>
      <c r="AW199" s="27">
        <v>250</v>
      </c>
      <c r="AX199" s="31">
        <v>275</v>
      </c>
      <c r="AY199" s="27">
        <v>6</v>
      </c>
      <c r="AZ199" s="33" t="s">
        <v>141</v>
      </c>
      <c r="BA199" s="29">
        <v>0</v>
      </c>
      <c r="BB199" s="26" t="s">
        <v>62</v>
      </c>
      <c r="BC199" s="3" t="s">
        <v>68</v>
      </c>
      <c r="BD199" s="48"/>
      <c r="BE199" s="76">
        <v>69.900000000000006</v>
      </c>
      <c r="BF199" s="76" t="s">
        <v>654</v>
      </c>
      <c r="BG199" s="6" t="s">
        <v>144</v>
      </c>
    </row>
    <row r="200" spans="1:59" x14ac:dyDescent="0.25">
      <c r="A200" s="6" t="s">
        <v>145</v>
      </c>
      <c r="B200" s="7" t="s">
        <v>58</v>
      </c>
      <c r="C200" s="8" t="s">
        <v>135</v>
      </c>
      <c r="D200" s="4">
        <v>430576</v>
      </c>
      <c r="E200" s="8" t="s">
        <v>62</v>
      </c>
      <c r="F200" s="7" t="s">
        <v>96</v>
      </c>
      <c r="G200" s="9" t="s">
        <v>62</v>
      </c>
      <c r="H200" s="7">
        <v>53.66</v>
      </c>
      <c r="I200" s="9">
        <v>56.89</v>
      </c>
      <c r="J200" s="7">
        <v>57.24</v>
      </c>
      <c r="K200" s="9">
        <v>57.58</v>
      </c>
      <c r="L200" s="7">
        <v>58.3</v>
      </c>
      <c r="M200" s="9">
        <v>58.66</v>
      </c>
      <c r="N200" s="7">
        <v>59.03</v>
      </c>
      <c r="O200" s="9">
        <v>59.4</v>
      </c>
      <c r="P200" s="7">
        <v>59.77</v>
      </c>
      <c r="Q200" s="9">
        <v>60.54</v>
      </c>
      <c r="R200" s="7">
        <v>60.93</v>
      </c>
      <c r="S200" s="9">
        <v>61.32</v>
      </c>
      <c r="T200" s="26" t="s">
        <v>97</v>
      </c>
      <c r="U200" s="27" t="s">
        <v>97</v>
      </c>
      <c r="V200" s="26" t="s">
        <v>97</v>
      </c>
      <c r="W200" s="27" t="s">
        <v>97</v>
      </c>
      <c r="X200" s="26" t="s">
        <v>97</v>
      </c>
      <c r="Y200" s="9" t="s">
        <v>97</v>
      </c>
      <c r="Z200" s="7" t="s">
        <v>97</v>
      </c>
      <c r="AA200" s="27" t="s">
        <v>97</v>
      </c>
      <c r="AB200" s="26" t="s">
        <v>97</v>
      </c>
      <c r="AC200" s="27" t="s">
        <v>97</v>
      </c>
      <c r="AD200" s="26" t="s">
        <v>97</v>
      </c>
      <c r="AE200" s="27" t="s">
        <v>97</v>
      </c>
      <c r="AF200" s="4">
        <v>90</v>
      </c>
      <c r="AG200" s="8" t="s">
        <v>88</v>
      </c>
      <c r="AH200" s="7" t="s">
        <v>98</v>
      </c>
      <c r="AI200" s="8">
        <v>7891317029951</v>
      </c>
      <c r="AJ200" s="4"/>
      <c r="AK200" s="12">
        <v>17891317029958</v>
      </c>
      <c r="AL200" s="4">
        <v>21069030</v>
      </c>
      <c r="AM200" s="5">
        <v>0</v>
      </c>
      <c r="AN200" s="4" t="s">
        <v>65</v>
      </c>
      <c r="AO200" s="5" t="s">
        <v>62</v>
      </c>
      <c r="AP200" s="4">
        <v>0</v>
      </c>
      <c r="AQ200" s="29">
        <v>67</v>
      </c>
      <c r="AR200" s="32">
        <v>27</v>
      </c>
      <c r="AS200" s="27">
        <v>132</v>
      </c>
      <c r="AT200" s="83">
        <v>0.114</v>
      </c>
      <c r="AU200" s="84">
        <v>0.1</v>
      </c>
      <c r="AV200" s="31">
        <v>350</v>
      </c>
      <c r="AW200" s="27">
        <v>286</v>
      </c>
      <c r="AX200" s="31">
        <v>145</v>
      </c>
      <c r="AY200" s="27">
        <v>6</v>
      </c>
      <c r="AZ200" s="33" t="s">
        <v>141</v>
      </c>
      <c r="BA200" s="29">
        <v>0</v>
      </c>
      <c r="BB200" s="26" t="s">
        <v>62</v>
      </c>
      <c r="BC200" s="3" t="s">
        <v>68</v>
      </c>
      <c r="BD200" s="48"/>
      <c r="BE200" s="76">
        <v>39.9</v>
      </c>
      <c r="BF200" s="76" t="s">
        <v>654</v>
      </c>
      <c r="BG200" s="6" t="s">
        <v>145</v>
      </c>
    </row>
    <row r="201" spans="1:59" x14ac:dyDescent="0.25">
      <c r="A201" s="6" t="s">
        <v>146</v>
      </c>
      <c r="B201" s="7" t="s">
        <v>58</v>
      </c>
      <c r="C201" s="8" t="s">
        <v>135</v>
      </c>
      <c r="D201" s="4">
        <v>430577</v>
      </c>
      <c r="E201" s="8" t="s">
        <v>62</v>
      </c>
      <c r="F201" s="7" t="s">
        <v>96</v>
      </c>
      <c r="G201" s="9" t="s">
        <v>62</v>
      </c>
      <c r="H201" s="7">
        <v>97.03</v>
      </c>
      <c r="I201" s="9">
        <v>102.88</v>
      </c>
      <c r="J201" s="7">
        <v>103.5</v>
      </c>
      <c r="K201" s="9">
        <v>104.14</v>
      </c>
      <c r="L201" s="7">
        <v>105.42</v>
      </c>
      <c r="M201" s="9">
        <v>106.07</v>
      </c>
      <c r="N201" s="7">
        <v>106.74</v>
      </c>
      <c r="O201" s="9">
        <v>107.41</v>
      </c>
      <c r="P201" s="7">
        <v>108.09</v>
      </c>
      <c r="Q201" s="9">
        <v>109.47</v>
      </c>
      <c r="R201" s="7">
        <v>110.18</v>
      </c>
      <c r="S201" s="9">
        <v>110.9</v>
      </c>
      <c r="T201" s="26" t="s">
        <v>97</v>
      </c>
      <c r="U201" s="27" t="s">
        <v>97</v>
      </c>
      <c r="V201" s="26" t="s">
        <v>97</v>
      </c>
      <c r="W201" s="27" t="s">
        <v>97</v>
      </c>
      <c r="X201" s="26" t="s">
        <v>97</v>
      </c>
      <c r="Y201" s="9" t="s">
        <v>97</v>
      </c>
      <c r="Z201" s="7" t="s">
        <v>97</v>
      </c>
      <c r="AA201" s="27" t="s">
        <v>97</v>
      </c>
      <c r="AB201" s="26" t="s">
        <v>97</v>
      </c>
      <c r="AC201" s="27" t="s">
        <v>97</v>
      </c>
      <c r="AD201" s="26" t="s">
        <v>97</v>
      </c>
      <c r="AE201" s="27" t="s">
        <v>97</v>
      </c>
      <c r="AF201" s="4">
        <v>60</v>
      </c>
      <c r="AG201" s="8" t="s">
        <v>88</v>
      </c>
      <c r="AH201" s="7" t="s">
        <v>98</v>
      </c>
      <c r="AI201" s="8">
        <v>7891317029968</v>
      </c>
      <c r="AJ201" s="4"/>
      <c r="AK201" s="12">
        <v>17891317029965</v>
      </c>
      <c r="AL201" s="4">
        <v>21069030</v>
      </c>
      <c r="AM201" s="5">
        <v>0</v>
      </c>
      <c r="AN201" s="4" t="s">
        <v>65</v>
      </c>
      <c r="AO201" s="5" t="s">
        <v>62</v>
      </c>
      <c r="AP201" s="4">
        <v>0</v>
      </c>
      <c r="AQ201" s="29">
        <v>67</v>
      </c>
      <c r="AR201" s="32">
        <v>48</v>
      </c>
      <c r="AS201" s="27">
        <v>132</v>
      </c>
      <c r="AT201" s="83">
        <v>0.114</v>
      </c>
      <c r="AU201" s="84">
        <v>0.1</v>
      </c>
      <c r="AV201" s="31">
        <v>350</v>
      </c>
      <c r="AW201" s="27">
        <v>250</v>
      </c>
      <c r="AX201" s="31">
        <v>275</v>
      </c>
      <c r="AY201" s="27">
        <v>6</v>
      </c>
      <c r="AZ201" s="33" t="s">
        <v>141</v>
      </c>
      <c r="BA201" s="29">
        <v>0</v>
      </c>
      <c r="BB201" s="26" t="s">
        <v>62</v>
      </c>
      <c r="BC201" s="3" t="s">
        <v>68</v>
      </c>
      <c r="BD201" s="48"/>
      <c r="BE201" s="76">
        <v>69.900000000000006</v>
      </c>
      <c r="BF201" s="76" t="s">
        <v>654</v>
      </c>
      <c r="BG201" s="6" t="s">
        <v>146</v>
      </c>
    </row>
    <row r="202" spans="1:59" x14ac:dyDescent="0.25">
      <c r="A202" s="6" t="s">
        <v>352</v>
      </c>
      <c r="B202" s="7" t="s">
        <v>58</v>
      </c>
      <c r="C202" s="8" t="s">
        <v>353</v>
      </c>
      <c r="D202" s="4">
        <v>432312</v>
      </c>
      <c r="E202" s="8">
        <v>80164790023</v>
      </c>
      <c r="F202" s="7" t="s">
        <v>354</v>
      </c>
      <c r="G202" s="9">
        <v>21.74</v>
      </c>
      <c r="H202" s="7">
        <v>21.736000000000001</v>
      </c>
      <c r="I202" s="9">
        <v>21.736000000000001</v>
      </c>
      <c r="J202" s="7">
        <v>21.736000000000001</v>
      </c>
      <c r="K202" s="9">
        <v>21.74</v>
      </c>
      <c r="L202" s="7">
        <v>21.736000000000001</v>
      </c>
      <c r="M202" s="9">
        <v>21.736000000000001</v>
      </c>
      <c r="N202" s="7">
        <v>21.736000000000001</v>
      </c>
      <c r="O202" s="9">
        <v>21.736000000000001</v>
      </c>
      <c r="P202" s="7">
        <v>21.736000000000001</v>
      </c>
      <c r="Q202" s="9">
        <v>21.736000000000001</v>
      </c>
      <c r="R202" s="7">
        <v>21.736000000000001</v>
      </c>
      <c r="S202" s="9">
        <v>21.736000000000001</v>
      </c>
      <c r="T202" s="26" t="s">
        <v>97</v>
      </c>
      <c r="U202" s="27" t="s">
        <v>97</v>
      </c>
      <c r="V202" s="26" t="s">
        <v>97</v>
      </c>
      <c r="W202" s="27" t="s">
        <v>97</v>
      </c>
      <c r="X202" s="26" t="s">
        <v>97</v>
      </c>
      <c r="Y202" s="9" t="s">
        <v>97</v>
      </c>
      <c r="Z202" s="7" t="s">
        <v>97</v>
      </c>
      <c r="AA202" s="27" t="s">
        <v>97</v>
      </c>
      <c r="AB202" s="26" t="s">
        <v>97</v>
      </c>
      <c r="AC202" s="27" t="s">
        <v>97</v>
      </c>
      <c r="AD202" s="26" t="s">
        <v>97</v>
      </c>
      <c r="AE202" s="27" t="s">
        <v>97</v>
      </c>
      <c r="AF202" s="4">
        <v>98</v>
      </c>
      <c r="AG202" s="8">
        <v>24</v>
      </c>
      <c r="AH202" s="7" t="s">
        <v>63</v>
      </c>
      <c r="AI202" s="8">
        <v>7891317038632</v>
      </c>
      <c r="AJ202" s="4"/>
      <c r="AK202" s="12">
        <v>17891317038639</v>
      </c>
      <c r="AL202" s="4">
        <v>30049099</v>
      </c>
      <c r="AM202" s="5">
        <v>0</v>
      </c>
      <c r="AN202" s="4" t="s">
        <v>357</v>
      </c>
      <c r="AO202" s="5" t="s">
        <v>358</v>
      </c>
      <c r="AP202" s="4" t="s">
        <v>359</v>
      </c>
      <c r="AQ202" s="29">
        <v>40</v>
      </c>
      <c r="AR202" s="32">
        <v>40</v>
      </c>
      <c r="AS202" s="27">
        <v>85</v>
      </c>
      <c r="AT202" s="83">
        <v>2.8000000000000001E-2</v>
      </c>
      <c r="AU202" s="84">
        <v>2.4E-2</v>
      </c>
      <c r="AV202" s="31">
        <v>295</v>
      </c>
      <c r="AW202" s="27">
        <v>295</v>
      </c>
      <c r="AX202" s="31">
        <v>185</v>
      </c>
      <c r="AY202" s="27" t="s">
        <v>65</v>
      </c>
      <c r="AZ202" s="33" t="s">
        <v>360</v>
      </c>
      <c r="BA202" s="29">
        <v>0</v>
      </c>
      <c r="BB202" s="26" t="s">
        <v>62</v>
      </c>
      <c r="BC202" s="3" t="s">
        <v>68</v>
      </c>
      <c r="BD202" s="63"/>
      <c r="BE202" s="76">
        <v>15.9</v>
      </c>
      <c r="BF202" s="76" t="s">
        <v>654</v>
      </c>
      <c r="BG202" s="6" t="s">
        <v>352</v>
      </c>
    </row>
    <row r="203" spans="1:59" x14ac:dyDescent="0.25">
      <c r="A203" s="6" t="s">
        <v>361</v>
      </c>
      <c r="B203" s="7" t="s">
        <v>58</v>
      </c>
      <c r="C203" s="8" t="s">
        <v>353</v>
      </c>
      <c r="D203" s="4">
        <v>432313</v>
      </c>
      <c r="E203" s="8">
        <v>80164790023</v>
      </c>
      <c r="F203" s="7" t="s">
        <v>354</v>
      </c>
      <c r="G203" s="9">
        <v>28.26</v>
      </c>
      <c r="H203" s="7">
        <v>28.256799999999998</v>
      </c>
      <c r="I203" s="9">
        <v>28.256799999999998</v>
      </c>
      <c r="J203" s="7">
        <v>28.256799999999998</v>
      </c>
      <c r="K203" s="9">
        <v>28.26</v>
      </c>
      <c r="L203" s="7">
        <v>28.256799999999998</v>
      </c>
      <c r="M203" s="9">
        <v>28.256799999999998</v>
      </c>
      <c r="N203" s="7">
        <v>28.256799999999998</v>
      </c>
      <c r="O203" s="9">
        <v>28.256799999999998</v>
      </c>
      <c r="P203" s="7">
        <v>28.256799999999998</v>
      </c>
      <c r="Q203" s="9">
        <v>28.256799999999998</v>
      </c>
      <c r="R203" s="7">
        <v>28.256799999999998</v>
      </c>
      <c r="S203" s="9">
        <v>28.256799999999998</v>
      </c>
      <c r="T203" s="26" t="s">
        <v>97</v>
      </c>
      <c r="U203" s="27" t="s">
        <v>97</v>
      </c>
      <c r="V203" s="26" t="s">
        <v>97</v>
      </c>
      <c r="W203" s="27" t="s">
        <v>97</v>
      </c>
      <c r="X203" s="26" t="s">
        <v>97</v>
      </c>
      <c r="Y203" s="9" t="s">
        <v>97</v>
      </c>
      <c r="Z203" s="7" t="s">
        <v>97</v>
      </c>
      <c r="AA203" s="27" t="s">
        <v>97</v>
      </c>
      <c r="AB203" s="26" t="s">
        <v>97</v>
      </c>
      <c r="AC203" s="27" t="s">
        <v>97</v>
      </c>
      <c r="AD203" s="26" t="s">
        <v>97</v>
      </c>
      <c r="AE203" s="27" t="s">
        <v>97</v>
      </c>
      <c r="AF203" s="4">
        <v>98</v>
      </c>
      <c r="AG203" s="8">
        <v>24</v>
      </c>
      <c r="AH203" s="7" t="s">
        <v>63</v>
      </c>
      <c r="AI203" s="8">
        <v>7891317038649</v>
      </c>
      <c r="AJ203" s="4"/>
      <c r="AK203" s="12">
        <v>17891317038646</v>
      </c>
      <c r="AL203" s="4">
        <v>30049099</v>
      </c>
      <c r="AM203" s="5">
        <v>0</v>
      </c>
      <c r="AN203" s="4" t="s">
        <v>363</v>
      </c>
      <c r="AO203" s="5" t="s">
        <v>358</v>
      </c>
      <c r="AP203" s="4" t="s">
        <v>359</v>
      </c>
      <c r="AQ203" s="29">
        <v>40</v>
      </c>
      <c r="AR203" s="32">
        <v>40</v>
      </c>
      <c r="AS203" s="27">
        <v>85</v>
      </c>
      <c r="AT203" s="83">
        <v>3.7999999999999999E-2</v>
      </c>
      <c r="AU203" s="84">
        <v>3.4000000000000002E-2</v>
      </c>
      <c r="AV203" s="31">
        <v>295</v>
      </c>
      <c r="AW203" s="27">
        <v>295</v>
      </c>
      <c r="AX203" s="31">
        <v>185</v>
      </c>
      <c r="AY203" s="27" t="s">
        <v>65</v>
      </c>
      <c r="AZ203" s="33" t="s">
        <v>360</v>
      </c>
      <c r="BA203" s="29">
        <v>0</v>
      </c>
      <c r="BB203" s="26" t="s">
        <v>62</v>
      </c>
      <c r="BC203" s="3" t="s">
        <v>68</v>
      </c>
      <c r="BD203" s="48"/>
      <c r="BE203" s="76">
        <v>20.9</v>
      </c>
      <c r="BF203" s="76" t="s">
        <v>654</v>
      </c>
      <c r="BG203" s="6" t="s">
        <v>361</v>
      </c>
    </row>
    <row r="204" spans="1:59" x14ac:dyDescent="0.25">
      <c r="A204" s="6" t="s">
        <v>364</v>
      </c>
      <c r="B204" s="7" t="s">
        <v>58</v>
      </c>
      <c r="C204" s="8" t="s">
        <v>365</v>
      </c>
      <c r="D204" s="4">
        <v>432302</v>
      </c>
      <c r="E204" s="8" t="s">
        <v>366</v>
      </c>
      <c r="F204" s="7" t="s">
        <v>96</v>
      </c>
      <c r="G204" s="9" t="s">
        <v>62</v>
      </c>
      <c r="H204" s="7">
        <v>24.8</v>
      </c>
      <c r="I204" s="9">
        <v>26.29</v>
      </c>
      <c r="J204" s="7">
        <v>26.45</v>
      </c>
      <c r="K204" s="9">
        <v>26.61</v>
      </c>
      <c r="L204" s="7">
        <v>26.94</v>
      </c>
      <c r="M204" s="9">
        <v>27.11</v>
      </c>
      <c r="N204" s="7">
        <v>27.28</v>
      </c>
      <c r="O204" s="9">
        <v>27.45</v>
      </c>
      <c r="P204" s="7">
        <v>27.62</v>
      </c>
      <c r="Q204" s="9">
        <v>27.97</v>
      </c>
      <c r="R204" s="7">
        <v>28.15</v>
      </c>
      <c r="S204" s="9">
        <v>28.34</v>
      </c>
      <c r="T204" s="26" t="s">
        <v>97</v>
      </c>
      <c r="U204" s="27" t="s">
        <v>97</v>
      </c>
      <c r="V204" s="26" t="s">
        <v>97</v>
      </c>
      <c r="W204" s="27" t="s">
        <v>97</v>
      </c>
      <c r="X204" s="26" t="s">
        <v>97</v>
      </c>
      <c r="Y204" s="9" t="s">
        <v>97</v>
      </c>
      <c r="Z204" s="7" t="s">
        <v>97</v>
      </c>
      <c r="AA204" s="27" t="s">
        <v>97</v>
      </c>
      <c r="AB204" s="26" t="s">
        <v>97</v>
      </c>
      <c r="AC204" s="27" t="s">
        <v>97</v>
      </c>
      <c r="AD204" s="26" t="s">
        <v>97</v>
      </c>
      <c r="AE204" s="27" t="s">
        <v>97</v>
      </c>
      <c r="AF204" s="4">
        <v>90</v>
      </c>
      <c r="AG204" s="8">
        <v>24</v>
      </c>
      <c r="AH204" s="7" t="s">
        <v>98</v>
      </c>
      <c r="AI204" s="8">
        <v>7891317038564</v>
      </c>
      <c r="AJ204" s="4"/>
      <c r="AK204" s="12">
        <v>17891317038561</v>
      </c>
      <c r="AL204" s="4">
        <v>35079049</v>
      </c>
      <c r="AM204" s="5">
        <v>0</v>
      </c>
      <c r="AN204" s="4" t="s">
        <v>65</v>
      </c>
      <c r="AO204" s="5" t="s">
        <v>62</v>
      </c>
      <c r="AP204" s="4">
        <v>0</v>
      </c>
      <c r="AQ204" s="29">
        <v>71</v>
      </c>
      <c r="AR204" s="32">
        <v>27</v>
      </c>
      <c r="AS204" s="27">
        <v>131</v>
      </c>
      <c r="AT204" s="83">
        <v>1.9E-2</v>
      </c>
      <c r="AU204" s="84">
        <v>1.4999999999999999E-2</v>
      </c>
      <c r="AV204" s="31">
        <v>365</v>
      </c>
      <c r="AW204" s="27">
        <v>258</v>
      </c>
      <c r="AX204" s="31">
        <v>271</v>
      </c>
      <c r="AY204" s="27">
        <v>1.71</v>
      </c>
      <c r="AZ204" s="33" t="s">
        <v>367</v>
      </c>
      <c r="BA204" s="29">
        <v>0</v>
      </c>
      <c r="BB204" s="26" t="s">
        <v>62</v>
      </c>
      <c r="BC204" s="3" t="s">
        <v>68</v>
      </c>
      <c r="BD204" s="48"/>
      <c r="BE204" s="76">
        <v>22.9</v>
      </c>
      <c r="BF204" s="76" t="s">
        <v>654</v>
      </c>
      <c r="BG204" s="6" t="s">
        <v>364</v>
      </c>
    </row>
    <row r="205" spans="1:59" x14ac:dyDescent="0.25">
      <c r="A205" s="6" t="s">
        <v>368</v>
      </c>
      <c r="B205" s="7" t="s">
        <v>58</v>
      </c>
      <c r="C205" s="8" t="s">
        <v>365</v>
      </c>
      <c r="D205" s="4">
        <v>432303</v>
      </c>
      <c r="E205" s="8" t="s">
        <v>366</v>
      </c>
      <c r="F205" s="7" t="s">
        <v>96</v>
      </c>
      <c r="G205" s="9" t="s">
        <v>62</v>
      </c>
      <c r="H205" s="7">
        <v>70.739999999999995</v>
      </c>
      <c r="I205" s="9">
        <v>75</v>
      </c>
      <c r="J205" s="7">
        <v>75.45</v>
      </c>
      <c r="K205" s="9">
        <v>75.92</v>
      </c>
      <c r="L205" s="7">
        <v>76.849999999999994</v>
      </c>
      <c r="M205" s="9">
        <v>77.33</v>
      </c>
      <c r="N205" s="7">
        <v>77.81</v>
      </c>
      <c r="O205" s="9">
        <v>78.3</v>
      </c>
      <c r="P205" s="7">
        <v>78.8</v>
      </c>
      <c r="Q205" s="9">
        <v>79.81</v>
      </c>
      <c r="R205" s="7">
        <v>80.319999999999993</v>
      </c>
      <c r="S205" s="9">
        <v>80.84</v>
      </c>
      <c r="T205" s="26" t="s">
        <v>97</v>
      </c>
      <c r="U205" s="27" t="s">
        <v>97</v>
      </c>
      <c r="V205" s="26" t="s">
        <v>97</v>
      </c>
      <c r="W205" s="27" t="s">
        <v>97</v>
      </c>
      <c r="X205" s="26" t="s">
        <v>97</v>
      </c>
      <c r="Y205" s="9" t="s">
        <v>97</v>
      </c>
      <c r="Z205" s="7" t="s">
        <v>97</v>
      </c>
      <c r="AA205" s="27" t="s">
        <v>97</v>
      </c>
      <c r="AB205" s="26" t="s">
        <v>97</v>
      </c>
      <c r="AC205" s="27" t="s">
        <v>97</v>
      </c>
      <c r="AD205" s="26" t="s">
        <v>97</v>
      </c>
      <c r="AE205" s="27" t="s">
        <v>97</v>
      </c>
      <c r="AF205" s="4">
        <v>90</v>
      </c>
      <c r="AG205" s="8">
        <v>24</v>
      </c>
      <c r="AH205" s="7" t="s">
        <v>98</v>
      </c>
      <c r="AI205" s="8">
        <v>7891317038571</v>
      </c>
      <c r="AJ205" s="4"/>
      <c r="AK205" s="12">
        <v>17891317038578</v>
      </c>
      <c r="AL205" s="4">
        <v>35079049</v>
      </c>
      <c r="AM205" s="5">
        <v>0</v>
      </c>
      <c r="AN205" s="4" t="s">
        <v>65</v>
      </c>
      <c r="AO205" s="5" t="s">
        <v>62</v>
      </c>
      <c r="AP205" s="4">
        <v>0</v>
      </c>
      <c r="AQ205" s="29">
        <v>71</v>
      </c>
      <c r="AR205" s="32">
        <v>27</v>
      </c>
      <c r="AS205" s="27">
        <v>131</v>
      </c>
      <c r="AT205" s="83">
        <v>3.4000000000000002E-2</v>
      </c>
      <c r="AU205" s="84">
        <v>3.1E-2</v>
      </c>
      <c r="AV205" s="31">
        <v>365</v>
      </c>
      <c r="AW205" s="27">
        <v>258</v>
      </c>
      <c r="AX205" s="31">
        <v>271</v>
      </c>
      <c r="AY205" s="27">
        <v>3.06</v>
      </c>
      <c r="AZ205" s="33" t="s">
        <v>367</v>
      </c>
      <c r="BA205" s="29">
        <v>0</v>
      </c>
      <c r="BB205" s="26" t="s">
        <v>62</v>
      </c>
      <c r="BC205" s="3" t="s">
        <v>68</v>
      </c>
      <c r="BD205" s="48"/>
      <c r="BE205" s="76">
        <v>49.9</v>
      </c>
      <c r="BF205" s="76" t="s">
        <v>654</v>
      </c>
      <c r="BG205" s="6" t="s">
        <v>368</v>
      </c>
    </row>
    <row r="206" spans="1:59" x14ac:dyDescent="0.25">
      <c r="A206" s="6" t="s">
        <v>369</v>
      </c>
      <c r="B206" s="7" t="s">
        <v>58</v>
      </c>
      <c r="C206" s="8" t="s">
        <v>365</v>
      </c>
      <c r="D206" s="4">
        <v>432304</v>
      </c>
      <c r="E206" s="8" t="s">
        <v>366</v>
      </c>
      <c r="F206" s="7" t="s">
        <v>96</v>
      </c>
      <c r="G206" s="9" t="s">
        <v>62</v>
      </c>
      <c r="H206" s="7">
        <v>131.07</v>
      </c>
      <c r="I206" s="9">
        <v>138.96</v>
      </c>
      <c r="J206" s="7">
        <v>139.81</v>
      </c>
      <c r="K206" s="9">
        <v>140.66</v>
      </c>
      <c r="L206" s="7">
        <v>142.4</v>
      </c>
      <c r="M206" s="9">
        <v>143.28</v>
      </c>
      <c r="N206" s="7">
        <v>144.18</v>
      </c>
      <c r="O206" s="9">
        <v>145.08000000000001</v>
      </c>
      <c r="P206" s="7">
        <v>146</v>
      </c>
      <c r="Q206" s="9">
        <v>147.87</v>
      </c>
      <c r="R206" s="7">
        <v>148.83000000000001</v>
      </c>
      <c r="S206" s="9">
        <v>149.79</v>
      </c>
      <c r="T206" s="26" t="s">
        <v>97</v>
      </c>
      <c r="U206" s="27" t="s">
        <v>97</v>
      </c>
      <c r="V206" s="26" t="s">
        <v>97</v>
      </c>
      <c r="W206" s="27" t="s">
        <v>97</v>
      </c>
      <c r="X206" s="26" t="s">
        <v>97</v>
      </c>
      <c r="Y206" s="9" t="s">
        <v>97</v>
      </c>
      <c r="Z206" s="7" t="s">
        <v>97</v>
      </c>
      <c r="AA206" s="27" t="s">
        <v>97</v>
      </c>
      <c r="AB206" s="26" t="s">
        <v>97</v>
      </c>
      <c r="AC206" s="27" t="s">
        <v>97</v>
      </c>
      <c r="AD206" s="26" t="s">
        <v>97</v>
      </c>
      <c r="AE206" s="27" t="s">
        <v>97</v>
      </c>
      <c r="AF206" s="4">
        <v>60</v>
      </c>
      <c r="AG206" s="8">
        <v>24</v>
      </c>
      <c r="AH206" s="7" t="s">
        <v>98</v>
      </c>
      <c r="AI206" s="8">
        <v>7891317038588</v>
      </c>
      <c r="AJ206" s="4"/>
      <c r="AK206" s="12">
        <v>17891317038585</v>
      </c>
      <c r="AL206" s="4">
        <v>35079049</v>
      </c>
      <c r="AM206" s="5">
        <v>0</v>
      </c>
      <c r="AN206" s="4" t="s">
        <v>65</v>
      </c>
      <c r="AO206" s="5" t="s">
        <v>62</v>
      </c>
      <c r="AP206" s="4">
        <v>0</v>
      </c>
      <c r="AQ206" s="29">
        <v>71</v>
      </c>
      <c r="AR206" s="32">
        <v>41</v>
      </c>
      <c r="AS206" s="27">
        <v>131</v>
      </c>
      <c r="AT206" s="83">
        <v>0.06</v>
      </c>
      <c r="AU206" s="84">
        <v>5.3999999999999999E-2</v>
      </c>
      <c r="AV206" s="31">
        <v>365</v>
      </c>
      <c r="AW206" s="27">
        <v>258</v>
      </c>
      <c r="AX206" s="31">
        <v>271</v>
      </c>
      <c r="AY206" s="27">
        <v>3.5999999999999996</v>
      </c>
      <c r="AZ206" s="33" t="s">
        <v>367</v>
      </c>
      <c r="BA206" s="29">
        <v>0</v>
      </c>
      <c r="BB206" s="26" t="s">
        <v>62</v>
      </c>
      <c r="BC206" s="3" t="s">
        <v>68</v>
      </c>
      <c r="BD206" s="48"/>
      <c r="BE206" s="76">
        <v>89.9</v>
      </c>
      <c r="BF206" s="76" t="s">
        <v>654</v>
      </c>
      <c r="BG206" s="6" t="s">
        <v>369</v>
      </c>
    </row>
    <row r="207" spans="1:59" x14ac:dyDescent="0.25">
      <c r="A207" s="6" t="s">
        <v>740</v>
      </c>
      <c r="B207" s="7" t="s">
        <v>58</v>
      </c>
      <c r="C207" s="8" t="s">
        <v>365</v>
      </c>
      <c r="D207" s="4">
        <v>427333</v>
      </c>
      <c r="E207" s="8" t="s">
        <v>371</v>
      </c>
      <c r="F207" s="7" t="s">
        <v>96</v>
      </c>
      <c r="G207" s="9" t="s">
        <v>62</v>
      </c>
      <c r="H207" s="7">
        <v>22.9</v>
      </c>
      <c r="I207" s="9">
        <v>24.28</v>
      </c>
      <c r="J207" s="7">
        <v>24.42</v>
      </c>
      <c r="K207" s="9">
        <v>24.57</v>
      </c>
      <c r="L207" s="7">
        <v>24.88</v>
      </c>
      <c r="M207" s="9">
        <v>25.03</v>
      </c>
      <c r="N207" s="7">
        <v>25.19</v>
      </c>
      <c r="O207" s="9">
        <v>25.35</v>
      </c>
      <c r="P207" s="7">
        <v>25.51</v>
      </c>
      <c r="Q207" s="9">
        <v>25.83</v>
      </c>
      <c r="R207" s="7">
        <v>26</v>
      </c>
      <c r="S207" s="9">
        <v>26.17</v>
      </c>
      <c r="T207" s="26" t="s">
        <v>97</v>
      </c>
      <c r="U207" s="27" t="s">
        <v>97</v>
      </c>
      <c r="V207" s="26" t="s">
        <v>97</v>
      </c>
      <c r="W207" s="27" t="s">
        <v>97</v>
      </c>
      <c r="X207" s="26" t="s">
        <v>97</v>
      </c>
      <c r="Y207" s="9" t="s">
        <v>97</v>
      </c>
      <c r="Z207" s="7" t="s">
        <v>97</v>
      </c>
      <c r="AA207" s="27" t="s">
        <v>97</v>
      </c>
      <c r="AB207" s="26" t="s">
        <v>97</v>
      </c>
      <c r="AC207" s="27" t="s">
        <v>97</v>
      </c>
      <c r="AD207" s="26" t="s">
        <v>97</v>
      </c>
      <c r="AE207" s="27" t="s">
        <v>97</v>
      </c>
      <c r="AF207" s="4">
        <v>90</v>
      </c>
      <c r="AG207" s="8" t="s">
        <v>88</v>
      </c>
      <c r="AH207" s="7" t="s">
        <v>98</v>
      </c>
      <c r="AI207" s="8">
        <v>7891317018207</v>
      </c>
      <c r="AJ207" s="4"/>
      <c r="AK207" s="12">
        <v>17891317018204</v>
      </c>
      <c r="AL207" s="4">
        <v>35079049</v>
      </c>
      <c r="AM207" s="5">
        <v>3</v>
      </c>
      <c r="AN207" s="4" t="s">
        <v>65</v>
      </c>
      <c r="AO207" s="5" t="s">
        <v>62</v>
      </c>
      <c r="AP207" s="4">
        <v>0</v>
      </c>
      <c r="AQ207" s="29">
        <v>67</v>
      </c>
      <c r="AR207" s="32">
        <v>27</v>
      </c>
      <c r="AS207" s="27">
        <v>132</v>
      </c>
      <c r="AT207" s="83">
        <v>3.2000000000000001E-2</v>
      </c>
      <c r="AU207" s="84">
        <v>2.8000000000000001E-2</v>
      </c>
      <c r="AV207" s="31">
        <v>350</v>
      </c>
      <c r="AW207" s="27">
        <v>286</v>
      </c>
      <c r="AX207" s="31">
        <v>145</v>
      </c>
      <c r="AY207" s="27">
        <v>1.6</v>
      </c>
      <c r="AZ207" s="33" t="s">
        <v>367</v>
      </c>
      <c r="BA207" s="29">
        <v>0</v>
      </c>
      <c r="BB207" s="26" t="s">
        <v>62</v>
      </c>
      <c r="BC207" s="3" t="s">
        <v>68</v>
      </c>
      <c r="BD207" s="48">
        <v>367701</v>
      </c>
      <c r="BE207" s="76">
        <v>22.87</v>
      </c>
      <c r="BF207" s="76" t="s">
        <v>654</v>
      </c>
      <c r="BG207" s="6" t="s">
        <v>370</v>
      </c>
    </row>
    <row r="208" spans="1:59" x14ac:dyDescent="0.25">
      <c r="A208" s="6" t="s">
        <v>741</v>
      </c>
      <c r="B208" s="7" t="s">
        <v>58</v>
      </c>
      <c r="C208" s="8" t="s">
        <v>365</v>
      </c>
      <c r="D208" s="4">
        <v>418988</v>
      </c>
      <c r="E208" s="8" t="s">
        <v>371</v>
      </c>
      <c r="F208" s="7" t="s">
        <v>96</v>
      </c>
      <c r="G208" s="9" t="s">
        <v>62</v>
      </c>
      <c r="H208" s="7">
        <v>61.94</v>
      </c>
      <c r="I208" s="9">
        <v>65.67</v>
      </c>
      <c r="J208" s="7">
        <v>66.069999999999993</v>
      </c>
      <c r="K208" s="9">
        <v>66.48</v>
      </c>
      <c r="L208" s="7">
        <v>67.3</v>
      </c>
      <c r="M208" s="9">
        <v>67.709999999999994</v>
      </c>
      <c r="N208" s="7">
        <v>68.14</v>
      </c>
      <c r="O208" s="9">
        <v>68.569999999999993</v>
      </c>
      <c r="P208" s="7">
        <v>69</v>
      </c>
      <c r="Q208" s="9">
        <v>69.88</v>
      </c>
      <c r="R208" s="7">
        <v>70.34</v>
      </c>
      <c r="S208" s="9">
        <v>70.790000000000006</v>
      </c>
      <c r="T208" s="26" t="s">
        <v>97</v>
      </c>
      <c r="U208" s="27" t="s">
        <v>97</v>
      </c>
      <c r="V208" s="26" t="s">
        <v>97</v>
      </c>
      <c r="W208" s="27" t="s">
        <v>97</v>
      </c>
      <c r="X208" s="26" t="s">
        <v>97</v>
      </c>
      <c r="Y208" s="9" t="s">
        <v>97</v>
      </c>
      <c r="Z208" s="7" t="s">
        <v>97</v>
      </c>
      <c r="AA208" s="27" t="s">
        <v>97</v>
      </c>
      <c r="AB208" s="26" t="s">
        <v>97</v>
      </c>
      <c r="AC208" s="27" t="s">
        <v>97</v>
      </c>
      <c r="AD208" s="26" t="s">
        <v>97</v>
      </c>
      <c r="AE208" s="27" t="s">
        <v>97</v>
      </c>
      <c r="AF208" s="4">
        <v>90</v>
      </c>
      <c r="AG208" s="8" t="s">
        <v>88</v>
      </c>
      <c r="AH208" s="7" t="s">
        <v>98</v>
      </c>
      <c r="AI208" s="8">
        <v>7891317189884</v>
      </c>
      <c r="AJ208" s="4"/>
      <c r="AK208" s="12">
        <v>17891317189881</v>
      </c>
      <c r="AL208" s="4">
        <v>35079049</v>
      </c>
      <c r="AM208" s="5">
        <v>3</v>
      </c>
      <c r="AN208" s="4" t="s">
        <v>65</v>
      </c>
      <c r="AO208" s="5" t="s">
        <v>62</v>
      </c>
      <c r="AP208" s="4">
        <v>0</v>
      </c>
      <c r="AQ208" s="29">
        <v>89</v>
      </c>
      <c r="AR208" s="32">
        <v>45</v>
      </c>
      <c r="AS208" s="27">
        <v>132</v>
      </c>
      <c r="AT208" s="83" t="s">
        <v>377</v>
      </c>
      <c r="AU208" s="84" t="s">
        <v>378</v>
      </c>
      <c r="AV208" s="31">
        <v>460</v>
      </c>
      <c r="AW208" s="27">
        <v>286</v>
      </c>
      <c r="AX208" s="31">
        <v>275</v>
      </c>
      <c r="AY208" s="27">
        <v>2</v>
      </c>
      <c r="AZ208" s="33" t="s">
        <v>367</v>
      </c>
      <c r="BA208" s="29">
        <v>0</v>
      </c>
      <c r="BB208" s="26" t="s">
        <v>62</v>
      </c>
      <c r="BC208" s="3" t="s">
        <v>68</v>
      </c>
      <c r="BD208" s="48">
        <v>190092</v>
      </c>
      <c r="BE208" s="76">
        <v>58.02</v>
      </c>
      <c r="BF208" s="76" t="s">
        <v>654</v>
      </c>
      <c r="BG208" s="6" t="s">
        <v>374</v>
      </c>
    </row>
    <row r="209" spans="1:59" x14ac:dyDescent="0.25">
      <c r="A209" s="6" t="s">
        <v>742</v>
      </c>
      <c r="B209" s="7" t="s">
        <v>58</v>
      </c>
      <c r="C209" s="8" t="s">
        <v>365</v>
      </c>
      <c r="D209" s="4">
        <v>427334</v>
      </c>
      <c r="E209" s="8" t="s">
        <v>371</v>
      </c>
      <c r="F209" s="7" t="s">
        <v>96</v>
      </c>
      <c r="G209" s="9" t="s">
        <v>62</v>
      </c>
      <c r="H209" s="7">
        <v>118.93</v>
      </c>
      <c r="I209" s="9">
        <v>126.1</v>
      </c>
      <c r="J209" s="7">
        <v>126.86</v>
      </c>
      <c r="K209" s="9">
        <v>127.63</v>
      </c>
      <c r="L209" s="7">
        <v>129.21</v>
      </c>
      <c r="M209" s="9">
        <v>130.01</v>
      </c>
      <c r="N209" s="7">
        <v>130.83000000000001</v>
      </c>
      <c r="O209" s="9">
        <v>131.65</v>
      </c>
      <c r="P209" s="7">
        <v>132.47999999999999</v>
      </c>
      <c r="Q209" s="9">
        <v>134.18</v>
      </c>
      <c r="R209" s="7">
        <v>135.05000000000001</v>
      </c>
      <c r="S209" s="9">
        <v>135.91999999999999</v>
      </c>
      <c r="T209" s="26" t="s">
        <v>97</v>
      </c>
      <c r="U209" s="27" t="s">
        <v>97</v>
      </c>
      <c r="V209" s="26" t="s">
        <v>97</v>
      </c>
      <c r="W209" s="27" t="s">
        <v>97</v>
      </c>
      <c r="X209" s="26" t="s">
        <v>97</v>
      </c>
      <c r="Y209" s="9" t="s">
        <v>97</v>
      </c>
      <c r="Z209" s="7" t="s">
        <v>97</v>
      </c>
      <c r="AA209" s="27" t="s">
        <v>97</v>
      </c>
      <c r="AB209" s="26" t="s">
        <v>97</v>
      </c>
      <c r="AC209" s="27" t="s">
        <v>97</v>
      </c>
      <c r="AD209" s="26" t="s">
        <v>97</v>
      </c>
      <c r="AE209" s="27" t="s">
        <v>97</v>
      </c>
      <c r="AF209" s="4">
        <v>60</v>
      </c>
      <c r="AG209" s="8" t="s">
        <v>88</v>
      </c>
      <c r="AH209" s="7" t="s">
        <v>98</v>
      </c>
      <c r="AI209" s="8">
        <v>7891317018214</v>
      </c>
      <c r="AJ209" s="4"/>
      <c r="AK209" s="12">
        <v>17891317018211</v>
      </c>
      <c r="AL209" s="4">
        <v>35079049</v>
      </c>
      <c r="AM209" s="5">
        <v>8</v>
      </c>
      <c r="AN209" s="4" t="s">
        <v>65</v>
      </c>
      <c r="AO209" s="5" t="s">
        <v>62</v>
      </c>
      <c r="AP209" s="4">
        <v>0</v>
      </c>
      <c r="AQ209" s="29">
        <v>67</v>
      </c>
      <c r="AR209" s="32">
        <v>55</v>
      </c>
      <c r="AS209" s="27">
        <v>132</v>
      </c>
      <c r="AT209" s="83">
        <v>6.5000000000000002E-2</v>
      </c>
      <c r="AU209" s="84">
        <v>5.8000000000000003E-2</v>
      </c>
      <c r="AV209" s="31">
        <v>350</v>
      </c>
      <c r="AW209" s="27">
        <v>286</v>
      </c>
      <c r="AX209" s="31">
        <v>272</v>
      </c>
      <c r="AY209" s="27">
        <v>3.25</v>
      </c>
      <c r="AZ209" s="33" t="s">
        <v>367</v>
      </c>
      <c r="BA209" s="29">
        <v>0</v>
      </c>
      <c r="BB209" s="26" t="s">
        <v>62</v>
      </c>
      <c r="BC209" s="3" t="s">
        <v>68</v>
      </c>
      <c r="BD209" s="48">
        <v>367702</v>
      </c>
      <c r="BE209" s="76">
        <v>99.49</v>
      </c>
      <c r="BF209" s="76" t="s">
        <v>654</v>
      </c>
      <c r="BG209" s="6" t="s">
        <v>379</v>
      </c>
    </row>
    <row r="210" spans="1:59" x14ac:dyDescent="0.25">
      <c r="A210" s="6" t="s">
        <v>396</v>
      </c>
      <c r="B210" s="7" t="s">
        <v>58</v>
      </c>
      <c r="C210" s="8" t="s">
        <v>397</v>
      </c>
      <c r="D210" s="4">
        <v>433889</v>
      </c>
      <c r="E210" s="8" t="s">
        <v>62</v>
      </c>
      <c r="F210" s="7" t="s">
        <v>61</v>
      </c>
      <c r="G210" s="9" t="s">
        <v>62</v>
      </c>
      <c r="H210" s="7">
        <v>38.47</v>
      </c>
      <c r="I210" s="9">
        <v>40.78</v>
      </c>
      <c r="J210" s="7">
        <v>41.03</v>
      </c>
      <c r="K210" s="9">
        <v>41.28</v>
      </c>
      <c r="L210" s="7">
        <v>41.79</v>
      </c>
      <c r="M210" s="9">
        <v>42.05</v>
      </c>
      <c r="N210" s="7">
        <v>42.31</v>
      </c>
      <c r="O210" s="9">
        <v>42.58</v>
      </c>
      <c r="P210" s="7">
        <v>42.85</v>
      </c>
      <c r="Q210" s="9">
        <v>43.4</v>
      </c>
      <c r="R210" s="7">
        <v>43.68</v>
      </c>
      <c r="S210" s="9">
        <v>43.96</v>
      </c>
      <c r="T210" s="26" t="s">
        <v>97</v>
      </c>
      <c r="U210" s="27" t="s">
        <v>97</v>
      </c>
      <c r="V210" s="26" t="s">
        <v>97</v>
      </c>
      <c r="W210" s="27" t="s">
        <v>97</v>
      </c>
      <c r="X210" s="26" t="s">
        <v>97</v>
      </c>
      <c r="Y210" s="9" t="s">
        <v>97</v>
      </c>
      <c r="Z210" s="7" t="s">
        <v>97</v>
      </c>
      <c r="AA210" s="27" t="s">
        <v>97</v>
      </c>
      <c r="AB210" s="26" t="s">
        <v>97</v>
      </c>
      <c r="AC210" s="27" t="s">
        <v>97</v>
      </c>
      <c r="AD210" s="26" t="s">
        <v>97</v>
      </c>
      <c r="AE210" s="27" t="s">
        <v>97</v>
      </c>
      <c r="AF210" s="4">
        <v>24</v>
      </c>
      <c r="AG210" s="8">
        <v>24</v>
      </c>
      <c r="AH210" s="7" t="s">
        <v>63</v>
      </c>
      <c r="AI210" s="8">
        <v>7891317041434</v>
      </c>
      <c r="AJ210" s="4"/>
      <c r="AK210" s="12">
        <v>17891317041431</v>
      </c>
      <c r="AL210" s="4">
        <v>30049099</v>
      </c>
      <c r="AM210" s="5">
        <v>0</v>
      </c>
      <c r="AN210" s="4" t="s">
        <v>65</v>
      </c>
      <c r="AO210" s="5" t="s">
        <v>358</v>
      </c>
      <c r="AP210" s="4" t="s">
        <v>398</v>
      </c>
      <c r="AQ210" s="29">
        <v>48</v>
      </c>
      <c r="AR210" s="32">
        <v>48</v>
      </c>
      <c r="AS210" s="29">
        <v>173</v>
      </c>
      <c r="AT210" s="83" t="s">
        <v>399</v>
      </c>
      <c r="AU210" s="84" t="s">
        <v>400</v>
      </c>
      <c r="AV210" s="31">
        <v>400</v>
      </c>
      <c r="AW210" s="27">
        <v>153</v>
      </c>
      <c r="AX210" s="31">
        <v>183</v>
      </c>
      <c r="AY210" s="27">
        <v>3.8719999999999999</v>
      </c>
      <c r="AZ210" s="33" t="s">
        <v>401</v>
      </c>
      <c r="BA210" s="29">
        <v>2421</v>
      </c>
      <c r="BB210" s="26" t="s">
        <v>62</v>
      </c>
      <c r="BC210" s="3" t="s">
        <v>68</v>
      </c>
      <c r="BD210" s="48"/>
      <c r="BE210" s="76">
        <v>44.9</v>
      </c>
      <c r="BF210" s="76" t="s">
        <v>654</v>
      </c>
      <c r="BG210" s="6" t="s">
        <v>402</v>
      </c>
    </row>
    <row r="211" spans="1:59" x14ac:dyDescent="0.25">
      <c r="A211" s="6" t="s">
        <v>403</v>
      </c>
      <c r="B211" s="7" t="s">
        <v>58</v>
      </c>
      <c r="C211" s="8" t="s">
        <v>397</v>
      </c>
      <c r="D211" s="4">
        <v>433888</v>
      </c>
      <c r="E211" s="8" t="s">
        <v>62</v>
      </c>
      <c r="F211" s="7" t="s">
        <v>61</v>
      </c>
      <c r="G211" s="9" t="s">
        <v>404</v>
      </c>
      <c r="H211" s="7">
        <v>37.270000000000003</v>
      </c>
      <c r="I211" s="9">
        <v>39.520000000000003</v>
      </c>
      <c r="J211" s="7">
        <v>39.76</v>
      </c>
      <c r="K211" s="9">
        <v>40</v>
      </c>
      <c r="L211" s="7">
        <v>40.49</v>
      </c>
      <c r="M211" s="9">
        <v>40.75</v>
      </c>
      <c r="N211" s="7">
        <v>41</v>
      </c>
      <c r="O211" s="9">
        <v>41.26</v>
      </c>
      <c r="P211" s="7">
        <v>41.52</v>
      </c>
      <c r="Q211" s="9">
        <v>42.05</v>
      </c>
      <c r="R211" s="7">
        <v>42.32</v>
      </c>
      <c r="S211" s="9">
        <v>42.6</v>
      </c>
      <c r="T211" s="26" t="s">
        <v>97</v>
      </c>
      <c r="U211" s="27" t="s">
        <v>97</v>
      </c>
      <c r="V211" s="26" t="s">
        <v>97</v>
      </c>
      <c r="W211" s="27" t="s">
        <v>97</v>
      </c>
      <c r="X211" s="26" t="s">
        <v>97</v>
      </c>
      <c r="Y211" s="9" t="s">
        <v>97</v>
      </c>
      <c r="Z211" s="7" t="s">
        <v>97</v>
      </c>
      <c r="AA211" s="27" t="s">
        <v>97</v>
      </c>
      <c r="AB211" s="26" t="s">
        <v>97</v>
      </c>
      <c r="AC211" s="27" t="s">
        <v>97</v>
      </c>
      <c r="AD211" s="26" t="s">
        <v>97</v>
      </c>
      <c r="AE211" s="27" t="s">
        <v>97</v>
      </c>
      <c r="AF211" s="4">
        <v>24</v>
      </c>
      <c r="AG211" s="8">
        <v>24</v>
      </c>
      <c r="AH211" s="7" t="s">
        <v>63</v>
      </c>
      <c r="AI211" s="8">
        <v>7891317041427</v>
      </c>
      <c r="AJ211" s="4"/>
      <c r="AK211" s="12">
        <v>17891317041424</v>
      </c>
      <c r="AL211" s="4">
        <v>30049099</v>
      </c>
      <c r="AM211" s="5">
        <v>0</v>
      </c>
      <c r="AN211" s="4" t="s">
        <v>65</v>
      </c>
      <c r="AO211" s="5" t="s">
        <v>358</v>
      </c>
      <c r="AP211" s="4" t="s">
        <v>398</v>
      </c>
      <c r="AQ211" s="29">
        <v>48</v>
      </c>
      <c r="AR211" s="32">
        <v>48</v>
      </c>
      <c r="AS211" s="29">
        <v>173</v>
      </c>
      <c r="AT211" s="83" t="s">
        <v>399</v>
      </c>
      <c r="AU211" s="84" t="s">
        <v>400</v>
      </c>
      <c r="AV211" s="31">
        <v>400</v>
      </c>
      <c r="AW211" s="27">
        <v>153</v>
      </c>
      <c r="AX211" s="31">
        <v>183</v>
      </c>
      <c r="AY211" s="27">
        <v>3.8719999999999999</v>
      </c>
      <c r="AZ211" s="33" t="s">
        <v>401</v>
      </c>
      <c r="BA211" s="29">
        <v>2421</v>
      </c>
      <c r="BB211" s="26" t="s">
        <v>62</v>
      </c>
      <c r="BC211" s="3" t="s">
        <v>68</v>
      </c>
      <c r="BD211" s="48"/>
      <c r="BE211" s="76">
        <v>44.9</v>
      </c>
      <c r="BF211" s="76" t="s">
        <v>654</v>
      </c>
      <c r="BG211" s="6" t="s">
        <v>405</v>
      </c>
    </row>
    <row r="212" spans="1:59" x14ac:dyDescent="0.25">
      <c r="A212" s="6" t="s">
        <v>406</v>
      </c>
      <c r="B212" s="7" t="s">
        <v>58</v>
      </c>
      <c r="C212" s="8" t="s">
        <v>397</v>
      </c>
      <c r="D212" s="4">
        <v>433862</v>
      </c>
      <c r="E212" s="8" t="s">
        <v>62</v>
      </c>
      <c r="F212" s="7" t="s">
        <v>61</v>
      </c>
      <c r="G212" s="9" t="s">
        <v>62</v>
      </c>
      <c r="H212" s="7">
        <v>35</v>
      </c>
      <c r="I212" s="9">
        <v>37.11</v>
      </c>
      <c r="J212" s="7">
        <v>37.33</v>
      </c>
      <c r="K212" s="9">
        <v>37.56</v>
      </c>
      <c r="L212" s="7">
        <v>38.020000000000003</v>
      </c>
      <c r="M212" s="9">
        <v>38.26</v>
      </c>
      <c r="N212" s="7">
        <v>38.5</v>
      </c>
      <c r="O212" s="9">
        <v>38.74</v>
      </c>
      <c r="P212" s="7">
        <v>38.99</v>
      </c>
      <c r="Q212" s="9">
        <v>39.49</v>
      </c>
      <c r="R212" s="7">
        <v>39.74</v>
      </c>
      <c r="S212" s="9">
        <v>40</v>
      </c>
      <c r="T212" s="26" t="s">
        <v>97</v>
      </c>
      <c r="U212" s="27" t="s">
        <v>97</v>
      </c>
      <c r="V212" s="26" t="s">
        <v>97</v>
      </c>
      <c r="W212" s="27" t="s">
        <v>97</v>
      </c>
      <c r="X212" s="26" t="s">
        <v>97</v>
      </c>
      <c r="Y212" s="9" t="s">
        <v>97</v>
      </c>
      <c r="Z212" s="7" t="s">
        <v>97</v>
      </c>
      <c r="AA212" s="27" t="s">
        <v>97</v>
      </c>
      <c r="AB212" s="26" t="s">
        <v>97</v>
      </c>
      <c r="AC212" s="27" t="s">
        <v>97</v>
      </c>
      <c r="AD212" s="26" t="s">
        <v>97</v>
      </c>
      <c r="AE212" s="27" t="s">
        <v>97</v>
      </c>
      <c r="AF212" s="4">
        <v>24</v>
      </c>
      <c r="AG212" s="8">
        <v>24</v>
      </c>
      <c r="AH212" s="7" t="s">
        <v>63</v>
      </c>
      <c r="AI212" s="8">
        <v>7891317041274</v>
      </c>
      <c r="AJ212" s="96"/>
      <c r="AK212" s="12">
        <v>17891317041271</v>
      </c>
      <c r="AL212" s="4">
        <v>30049099</v>
      </c>
      <c r="AM212" s="5">
        <v>3</v>
      </c>
      <c r="AN212" s="4" t="s">
        <v>65</v>
      </c>
      <c r="AO212" s="5" t="s">
        <v>358</v>
      </c>
      <c r="AP212" s="4">
        <v>0</v>
      </c>
      <c r="AQ212" s="29">
        <v>48</v>
      </c>
      <c r="AR212" s="32">
        <v>48</v>
      </c>
      <c r="AS212" s="29">
        <v>173</v>
      </c>
      <c r="AT212" s="83" t="s">
        <v>399</v>
      </c>
      <c r="AU212" s="84" t="s">
        <v>400</v>
      </c>
      <c r="AV212" s="31">
        <v>400</v>
      </c>
      <c r="AW212" s="27">
        <v>153</v>
      </c>
      <c r="AX212" s="31">
        <v>183</v>
      </c>
      <c r="AY212" s="27">
        <v>3.6719999999999997</v>
      </c>
      <c r="AZ212" s="33" t="s">
        <v>401</v>
      </c>
      <c r="BA212" s="29">
        <v>2421</v>
      </c>
      <c r="BB212" s="26" t="s">
        <v>62</v>
      </c>
      <c r="BC212" s="3" t="s">
        <v>68</v>
      </c>
      <c r="BD212" s="48">
        <v>361102</v>
      </c>
      <c r="BE212" s="76">
        <v>34.9</v>
      </c>
      <c r="BF212" s="76" t="s">
        <v>654</v>
      </c>
      <c r="BG212" s="6" t="s">
        <v>408</v>
      </c>
    </row>
    <row r="213" spans="1:59" x14ac:dyDescent="0.25">
      <c r="A213" s="6" t="s">
        <v>409</v>
      </c>
      <c r="B213" s="7" t="s">
        <v>58</v>
      </c>
      <c r="C213" s="8" t="s">
        <v>397</v>
      </c>
      <c r="D213" s="4">
        <v>433861</v>
      </c>
      <c r="E213" s="8" t="s">
        <v>62</v>
      </c>
      <c r="F213" s="7" t="s">
        <v>61</v>
      </c>
      <c r="G213" s="9" t="s">
        <v>62</v>
      </c>
      <c r="H213" s="7">
        <v>33.99</v>
      </c>
      <c r="I213" s="9">
        <v>36.04</v>
      </c>
      <c r="J213" s="7">
        <v>36.25</v>
      </c>
      <c r="K213" s="9">
        <v>36.47</v>
      </c>
      <c r="L213" s="7">
        <v>36.93</v>
      </c>
      <c r="M213" s="9">
        <v>37.159999999999997</v>
      </c>
      <c r="N213" s="7">
        <v>37.39</v>
      </c>
      <c r="O213" s="9">
        <v>37.619999999999997</v>
      </c>
      <c r="P213" s="7">
        <v>37.86</v>
      </c>
      <c r="Q213" s="9">
        <v>38.35</v>
      </c>
      <c r="R213" s="7">
        <v>38.590000000000003</v>
      </c>
      <c r="S213" s="9">
        <v>38.840000000000003</v>
      </c>
      <c r="T213" s="26" t="s">
        <v>97</v>
      </c>
      <c r="U213" s="27" t="s">
        <v>97</v>
      </c>
      <c r="V213" s="26" t="s">
        <v>97</v>
      </c>
      <c r="W213" s="27" t="s">
        <v>97</v>
      </c>
      <c r="X213" s="26" t="s">
        <v>97</v>
      </c>
      <c r="Y213" s="9" t="s">
        <v>97</v>
      </c>
      <c r="Z213" s="7" t="s">
        <v>97</v>
      </c>
      <c r="AA213" s="27" t="s">
        <v>97</v>
      </c>
      <c r="AB213" s="26" t="s">
        <v>97</v>
      </c>
      <c r="AC213" s="27" t="s">
        <v>97</v>
      </c>
      <c r="AD213" s="26" t="s">
        <v>97</v>
      </c>
      <c r="AE213" s="27" t="s">
        <v>97</v>
      </c>
      <c r="AF213" s="4">
        <v>24</v>
      </c>
      <c r="AG213" s="8">
        <v>24</v>
      </c>
      <c r="AH213" s="7" t="s">
        <v>63</v>
      </c>
      <c r="AI213" s="8">
        <v>7891317041267</v>
      </c>
      <c r="AJ213" s="4"/>
      <c r="AK213" s="12">
        <v>17891317041264</v>
      </c>
      <c r="AL213" s="4">
        <v>30049099</v>
      </c>
      <c r="AM213" s="5">
        <v>0</v>
      </c>
      <c r="AN213" s="4" t="s">
        <v>65</v>
      </c>
      <c r="AO213" s="5" t="s">
        <v>358</v>
      </c>
      <c r="AP213" s="4" t="s">
        <v>398</v>
      </c>
      <c r="AQ213" s="29">
        <v>48</v>
      </c>
      <c r="AR213" s="32">
        <v>48</v>
      </c>
      <c r="AS213" s="29">
        <v>173</v>
      </c>
      <c r="AT213" s="83" t="s">
        <v>399</v>
      </c>
      <c r="AU213" s="84" t="s">
        <v>400</v>
      </c>
      <c r="AV213" s="31">
        <v>400</v>
      </c>
      <c r="AW213" s="27">
        <v>183</v>
      </c>
      <c r="AX213" s="31">
        <v>153</v>
      </c>
      <c r="AY213" s="27">
        <v>3.8719999999999999</v>
      </c>
      <c r="AZ213" s="33" t="s">
        <v>401</v>
      </c>
      <c r="BA213" s="29">
        <v>2421</v>
      </c>
      <c r="BB213" s="26" t="s">
        <v>62</v>
      </c>
      <c r="BC213" s="3" t="s">
        <v>68</v>
      </c>
      <c r="BD213" s="48"/>
      <c r="BE213" s="76">
        <v>34.9</v>
      </c>
      <c r="BF213" s="76" t="s">
        <v>654</v>
      </c>
      <c r="BG213" s="6" t="s">
        <v>410</v>
      </c>
    </row>
    <row r="214" spans="1:59" x14ac:dyDescent="0.25">
      <c r="A214" s="6" t="s">
        <v>405</v>
      </c>
      <c r="B214" s="7" t="s">
        <v>58</v>
      </c>
      <c r="C214" s="8" t="s">
        <v>397</v>
      </c>
      <c r="D214" s="4">
        <v>433785</v>
      </c>
      <c r="E214" s="8" t="s">
        <v>62</v>
      </c>
      <c r="F214" s="7" t="s">
        <v>61</v>
      </c>
      <c r="G214" s="9" t="s">
        <v>62</v>
      </c>
      <c r="H214" s="7">
        <v>42.07</v>
      </c>
      <c r="I214" s="9">
        <v>44.6</v>
      </c>
      <c r="J214" s="7">
        <v>44.87</v>
      </c>
      <c r="K214" s="9">
        <v>45.14</v>
      </c>
      <c r="L214" s="7">
        <v>45.7</v>
      </c>
      <c r="M214" s="9">
        <v>45.99</v>
      </c>
      <c r="N214" s="7">
        <v>46.28</v>
      </c>
      <c r="O214" s="9">
        <v>46.57</v>
      </c>
      <c r="P214" s="7">
        <v>46.86</v>
      </c>
      <c r="Q214" s="9">
        <v>47.46</v>
      </c>
      <c r="R214" s="7">
        <v>47.77</v>
      </c>
      <c r="S214" s="9">
        <v>48.08</v>
      </c>
      <c r="T214" s="26" t="s">
        <v>97</v>
      </c>
      <c r="U214" s="27" t="s">
        <v>97</v>
      </c>
      <c r="V214" s="26" t="s">
        <v>97</v>
      </c>
      <c r="W214" s="27" t="s">
        <v>97</v>
      </c>
      <c r="X214" s="26" t="s">
        <v>97</v>
      </c>
      <c r="Y214" s="9" t="s">
        <v>97</v>
      </c>
      <c r="Z214" s="7" t="s">
        <v>97</v>
      </c>
      <c r="AA214" s="27" t="s">
        <v>97</v>
      </c>
      <c r="AB214" s="26" t="s">
        <v>97</v>
      </c>
      <c r="AC214" s="27" t="s">
        <v>97</v>
      </c>
      <c r="AD214" s="26" t="s">
        <v>97</v>
      </c>
      <c r="AE214" s="27" t="s">
        <v>97</v>
      </c>
      <c r="AF214" s="4">
        <v>25</v>
      </c>
      <c r="AG214" s="8">
        <v>24</v>
      </c>
      <c r="AH214" s="7" t="s">
        <v>63</v>
      </c>
      <c r="AI214" s="8">
        <v>7891317037321</v>
      </c>
      <c r="AJ214" s="4"/>
      <c r="AK214" s="12">
        <v>17891317037328</v>
      </c>
      <c r="AL214" s="4">
        <v>30049099</v>
      </c>
      <c r="AM214" s="5">
        <v>0</v>
      </c>
      <c r="AN214" s="4" t="s">
        <v>65</v>
      </c>
      <c r="AO214" s="5" t="s">
        <v>358</v>
      </c>
      <c r="AP214" s="4" t="s">
        <v>398</v>
      </c>
      <c r="AQ214" s="29">
        <v>118</v>
      </c>
      <c r="AR214" s="32">
        <v>52</v>
      </c>
      <c r="AS214" s="29">
        <v>155</v>
      </c>
      <c r="AT214" s="83" t="s">
        <v>411</v>
      </c>
      <c r="AU214" s="84" t="s">
        <v>412</v>
      </c>
      <c r="AV214" s="31">
        <v>600</v>
      </c>
      <c r="AW214" s="27">
        <v>272</v>
      </c>
      <c r="AX214" s="31">
        <v>157</v>
      </c>
      <c r="AY214" s="27">
        <v>2.2749999999999999</v>
      </c>
      <c r="AZ214" s="33" t="s">
        <v>401</v>
      </c>
      <c r="BA214" s="29">
        <v>2421</v>
      </c>
      <c r="BB214" s="26" t="s">
        <v>62</v>
      </c>
      <c r="BC214" s="3" t="s">
        <v>68</v>
      </c>
      <c r="BD214" s="48"/>
      <c r="BE214" s="76">
        <v>44.9</v>
      </c>
      <c r="BF214" s="76" t="s">
        <v>654</v>
      </c>
      <c r="BG214" s="6" t="s">
        <v>413</v>
      </c>
    </row>
    <row r="215" spans="1:59" x14ac:dyDescent="0.25">
      <c r="A215" s="6" t="s">
        <v>410</v>
      </c>
      <c r="B215" s="7" t="s">
        <v>58</v>
      </c>
      <c r="C215" s="8" t="s">
        <v>397</v>
      </c>
      <c r="D215" s="4">
        <v>433784</v>
      </c>
      <c r="E215" s="8" t="s">
        <v>62</v>
      </c>
      <c r="F215" s="7" t="s">
        <v>61</v>
      </c>
      <c r="G215" s="9" t="s">
        <v>62</v>
      </c>
      <c r="H215" s="7">
        <v>59.98</v>
      </c>
      <c r="I215" s="9">
        <v>63.59</v>
      </c>
      <c r="J215" s="7">
        <v>63.98</v>
      </c>
      <c r="K215" s="9">
        <v>64.36</v>
      </c>
      <c r="L215" s="7">
        <v>65.16</v>
      </c>
      <c r="M215" s="9">
        <v>65.569999999999993</v>
      </c>
      <c r="N215" s="7">
        <v>65.98</v>
      </c>
      <c r="O215" s="9">
        <v>66.39</v>
      </c>
      <c r="P215" s="7">
        <v>66.81</v>
      </c>
      <c r="Q215" s="9">
        <v>67.67</v>
      </c>
      <c r="R215" s="7">
        <v>68.099999999999994</v>
      </c>
      <c r="S215" s="9">
        <v>68.55</v>
      </c>
      <c r="T215" s="26" t="s">
        <v>97</v>
      </c>
      <c r="U215" s="27" t="s">
        <v>97</v>
      </c>
      <c r="V215" s="26" t="s">
        <v>97</v>
      </c>
      <c r="W215" s="27" t="s">
        <v>97</v>
      </c>
      <c r="X215" s="26" t="s">
        <v>97</v>
      </c>
      <c r="Y215" s="9" t="s">
        <v>97</v>
      </c>
      <c r="Z215" s="7" t="s">
        <v>97</v>
      </c>
      <c r="AA215" s="27" t="s">
        <v>97</v>
      </c>
      <c r="AB215" s="26" t="s">
        <v>97</v>
      </c>
      <c r="AC215" s="27" t="s">
        <v>97</v>
      </c>
      <c r="AD215" s="26" t="s">
        <v>97</v>
      </c>
      <c r="AE215" s="27" t="s">
        <v>97</v>
      </c>
      <c r="AF215" s="4">
        <v>25</v>
      </c>
      <c r="AG215" s="8">
        <v>24</v>
      </c>
      <c r="AH215" s="7" t="s">
        <v>63</v>
      </c>
      <c r="AI215" s="8">
        <v>7891317035112</v>
      </c>
      <c r="AJ215" s="4"/>
      <c r="AK215" s="12">
        <v>17891317035119</v>
      </c>
      <c r="AL215" s="4">
        <v>30049099</v>
      </c>
      <c r="AM215" s="5">
        <v>0</v>
      </c>
      <c r="AN215" s="4" t="s">
        <v>65</v>
      </c>
      <c r="AO215" s="5" t="s">
        <v>358</v>
      </c>
      <c r="AP215" s="4" t="s">
        <v>398</v>
      </c>
      <c r="AQ215" s="29">
        <v>130</v>
      </c>
      <c r="AR215" s="32">
        <v>60</v>
      </c>
      <c r="AS215" s="29">
        <v>155</v>
      </c>
      <c r="AT215" s="83" t="s">
        <v>414</v>
      </c>
      <c r="AU215" s="84" t="s">
        <v>415</v>
      </c>
      <c r="AV215" s="31">
        <v>659</v>
      </c>
      <c r="AW215" s="27">
        <v>306</v>
      </c>
      <c r="AX215" s="31">
        <v>157</v>
      </c>
      <c r="AY215" s="27">
        <v>3.4750000000000001</v>
      </c>
      <c r="AZ215" s="33" t="s">
        <v>401</v>
      </c>
      <c r="BA215" s="29">
        <v>2421</v>
      </c>
      <c r="BB215" s="26" t="s">
        <v>62</v>
      </c>
      <c r="BC215" s="3" t="s">
        <v>68</v>
      </c>
      <c r="BD215" s="48"/>
      <c r="BE215" s="76">
        <v>54.9</v>
      </c>
      <c r="BF215" s="76" t="s">
        <v>654</v>
      </c>
      <c r="BG215" s="6" t="s">
        <v>406</v>
      </c>
    </row>
    <row r="216" spans="1:59" x14ac:dyDescent="0.25">
      <c r="A216" s="6" t="s">
        <v>402</v>
      </c>
      <c r="B216" s="7" t="s">
        <v>58</v>
      </c>
      <c r="C216" s="8" t="s">
        <v>397</v>
      </c>
      <c r="D216" s="4">
        <v>432099</v>
      </c>
      <c r="E216" s="8" t="s">
        <v>62</v>
      </c>
      <c r="F216" s="7" t="s">
        <v>61</v>
      </c>
      <c r="G216" s="9" t="s">
        <v>62</v>
      </c>
      <c r="H216" s="7">
        <v>29.44</v>
      </c>
      <c r="I216" s="9">
        <v>31.22</v>
      </c>
      <c r="J216" s="7">
        <v>31.41</v>
      </c>
      <c r="K216" s="9">
        <v>31.6</v>
      </c>
      <c r="L216" s="7">
        <v>31.99</v>
      </c>
      <c r="M216" s="9">
        <v>32.19</v>
      </c>
      <c r="N216" s="7">
        <v>32.39</v>
      </c>
      <c r="O216" s="9">
        <v>32.590000000000003</v>
      </c>
      <c r="P216" s="7">
        <v>32.799999999999997</v>
      </c>
      <c r="Q216" s="9">
        <v>33.22</v>
      </c>
      <c r="R216" s="7">
        <v>33.43</v>
      </c>
      <c r="S216" s="9">
        <v>33.65</v>
      </c>
      <c r="T216" s="26" t="s">
        <v>97</v>
      </c>
      <c r="U216" s="27" t="s">
        <v>97</v>
      </c>
      <c r="V216" s="26" t="s">
        <v>97</v>
      </c>
      <c r="W216" s="27" t="s">
        <v>97</v>
      </c>
      <c r="X216" s="26" t="s">
        <v>97</v>
      </c>
      <c r="Y216" s="9" t="s">
        <v>97</v>
      </c>
      <c r="Z216" s="7" t="s">
        <v>97</v>
      </c>
      <c r="AA216" s="27" t="s">
        <v>97</v>
      </c>
      <c r="AB216" s="26" t="s">
        <v>97</v>
      </c>
      <c r="AC216" s="27" t="s">
        <v>97</v>
      </c>
      <c r="AD216" s="26" t="s">
        <v>97</v>
      </c>
      <c r="AE216" s="27" t="s">
        <v>97</v>
      </c>
      <c r="AF216" s="4">
        <v>25</v>
      </c>
      <c r="AG216" s="8">
        <v>24</v>
      </c>
      <c r="AH216" s="7" t="s">
        <v>63</v>
      </c>
      <c r="AI216" s="8">
        <v>7891317035150</v>
      </c>
      <c r="AJ216" s="4"/>
      <c r="AK216" s="12">
        <v>17891317035157</v>
      </c>
      <c r="AL216" s="4">
        <v>30049099</v>
      </c>
      <c r="AM216" s="5">
        <v>0</v>
      </c>
      <c r="AN216" s="4" t="s">
        <v>65</v>
      </c>
      <c r="AO216" s="5" t="s">
        <v>358</v>
      </c>
      <c r="AP216" s="4" t="s">
        <v>398</v>
      </c>
      <c r="AQ216" s="29">
        <v>152</v>
      </c>
      <c r="AR216" s="32">
        <v>50</v>
      </c>
      <c r="AS216" s="29">
        <v>66</v>
      </c>
      <c r="AT216" s="83" t="s">
        <v>378</v>
      </c>
      <c r="AU216" s="84" t="s">
        <v>378</v>
      </c>
      <c r="AV216" s="31">
        <v>340</v>
      </c>
      <c r="AW216" s="27">
        <v>260</v>
      </c>
      <c r="AX216" s="31">
        <v>150</v>
      </c>
      <c r="AY216" s="27">
        <v>1.425</v>
      </c>
      <c r="AZ216" s="33" t="s">
        <v>401</v>
      </c>
      <c r="BA216" s="29">
        <v>2421</v>
      </c>
      <c r="BB216" s="26" t="s">
        <v>62</v>
      </c>
      <c r="BC216" s="3" t="s">
        <v>68</v>
      </c>
      <c r="BD216" s="48"/>
      <c r="BE216" s="76">
        <v>29.9</v>
      </c>
      <c r="BF216" s="76" t="s">
        <v>654</v>
      </c>
      <c r="BG216" s="6" t="s">
        <v>409</v>
      </c>
    </row>
    <row r="217" spans="1:59" x14ac:dyDescent="0.25">
      <c r="A217" s="6" t="s">
        <v>408</v>
      </c>
      <c r="B217" s="7" t="s">
        <v>58</v>
      </c>
      <c r="C217" s="8" t="s">
        <v>397</v>
      </c>
      <c r="D217" s="4">
        <v>432097</v>
      </c>
      <c r="E217" s="8" t="s">
        <v>62</v>
      </c>
      <c r="F217" s="7" t="s">
        <v>416</v>
      </c>
      <c r="G217" s="9" t="s">
        <v>62</v>
      </c>
      <c r="H217" s="7">
        <v>49.89</v>
      </c>
      <c r="I217" s="9">
        <v>52.89</v>
      </c>
      <c r="J217" s="7">
        <v>53.21</v>
      </c>
      <c r="K217" s="9">
        <v>53.54</v>
      </c>
      <c r="L217" s="7">
        <v>54.2</v>
      </c>
      <c r="M217" s="9">
        <v>54.53</v>
      </c>
      <c r="N217" s="7">
        <v>54.88</v>
      </c>
      <c r="O217" s="9">
        <v>55.22</v>
      </c>
      <c r="P217" s="7">
        <v>55.57</v>
      </c>
      <c r="Q217" s="9">
        <v>56.28</v>
      </c>
      <c r="R217" s="7">
        <v>56.65</v>
      </c>
      <c r="S217" s="9">
        <v>57.01</v>
      </c>
      <c r="T217" s="26" t="s">
        <v>97</v>
      </c>
      <c r="U217" s="27" t="s">
        <v>97</v>
      </c>
      <c r="V217" s="26" t="s">
        <v>97</v>
      </c>
      <c r="W217" s="27" t="s">
        <v>97</v>
      </c>
      <c r="X217" s="26" t="s">
        <v>97</v>
      </c>
      <c r="Y217" s="9" t="s">
        <v>97</v>
      </c>
      <c r="Z217" s="7" t="s">
        <v>97</v>
      </c>
      <c r="AA217" s="27" t="s">
        <v>97</v>
      </c>
      <c r="AB217" s="26" t="s">
        <v>97</v>
      </c>
      <c r="AC217" s="27" t="s">
        <v>97</v>
      </c>
      <c r="AD217" s="26" t="s">
        <v>97</v>
      </c>
      <c r="AE217" s="27" t="s">
        <v>97</v>
      </c>
      <c r="AF217" s="4">
        <v>25</v>
      </c>
      <c r="AG217" s="8">
        <v>24</v>
      </c>
      <c r="AH217" s="7" t="s">
        <v>63</v>
      </c>
      <c r="AI217" s="8">
        <v>7891317035105</v>
      </c>
      <c r="AJ217" s="4"/>
      <c r="AK217" s="12">
        <v>17891317035102</v>
      </c>
      <c r="AL217" s="4">
        <v>30049099</v>
      </c>
      <c r="AM217" s="5">
        <v>0</v>
      </c>
      <c r="AN217" s="4" t="s">
        <v>65</v>
      </c>
      <c r="AO217" s="5" t="s">
        <v>358</v>
      </c>
      <c r="AP217" s="4" t="s">
        <v>398</v>
      </c>
      <c r="AQ217" s="29">
        <v>152</v>
      </c>
      <c r="AR217" s="32">
        <v>50</v>
      </c>
      <c r="AS217" s="29">
        <v>66</v>
      </c>
      <c r="AT217" s="83" t="s">
        <v>417</v>
      </c>
      <c r="AU217" s="84" t="s">
        <v>417</v>
      </c>
      <c r="AV217" s="31">
        <v>340</v>
      </c>
      <c r="AW217" s="27">
        <v>260</v>
      </c>
      <c r="AX217" s="31">
        <v>150</v>
      </c>
      <c r="AY217" s="27">
        <v>2.625</v>
      </c>
      <c r="AZ217" s="33" t="s">
        <v>401</v>
      </c>
      <c r="BA217" s="29">
        <v>2421</v>
      </c>
      <c r="BB217" s="26" t="s">
        <v>62</v>
      </c>
      <c r="BC217" s="3" t="s">
        <v>68</v>
      </c>
      <c r="BD217" s="48"/>
      <c r="BE217" s="76">
        <v>44.9</v>
      </c>
      <c r="BF217" s="76" t="s">
        <v>654</v>
      </c>
      <c r="BG217" s="6" t="s">
        <v>403</v>
      </c>
    </row>
    <row r="218" spans="1:59" x14ac:dyDescent="0.25">
      <c r="A218" s="6" t="s">
        <v>413</v>
      </c>
      <c r="B218" s="7" t="s">
        <v>58</v>
      </c>
      <c r="C218" s="8" t="s">
        <v>397</v>
      </c>
      <c r="D218" s="4">
        <v>425883</v>
      </c>
      <c r="E218" s="8" t="s">
        <v>62</v>
      </c>
      <c r="F218" s="7" t="s">
        <v>61</v>
      </c>
      <c r="G218" s="9" t="s">
        <v>62</v>
      </c>
      <c r="H218" s="7">
        <v>33.49</v>
      </c>
      <c r="I218" s="9">
        <v>35.51</v>
      </c>
      <c r="J218" s="7">
        <v>35.72</v>
      </c>
      <c r="K218" s="9">
        <v>35.94</v>
      </c>
      <c r="L218" s="7">
        <v>36.380000000000003</v>
      </c>
      <c r="M218" s="9">
        <v>36.61</v>
      </c>
      <c r="N218" s="7">
        <v>36.840000000000003</v>
      </c>
      <c r="O218" s="9">
        <v>37.07</v>
      </c>
      <c r="P218" s="7">
        <v>37.299999999999997</v>
      </c>
      <c r="Q218" s="9">
        <v>37.78</v>
      </c>
      <c r="R218" s="7">
        <v>38.03</v>
      </c>
      <c r="S218" s="9">
        <v>38.270000000000003</v>
      </c>
      <c r="T218" s="26" t="s">
        <v>97</v>
      </c>
      <c r="U218" s="27" t="s">
        <v>97</v>
      </c>
      <c r="V218" s="26" t="s">
        <v>97</v>
      </c>
      <c r="W218" s="27" t="s">
        <v>97</v>
      </c>
      <c r="X218" s="26" t="s">
        <v>97</v>
      </c>
      <c r="Y218" s="9" t="s">
        <v>97</v>
      </c>
      <c r="Z218" s="7" t="s">
        <v>97</v>
      </c>
      <c r="AA218" s="27" t="s">
        <v>97</v>
      </c>
      <c r="AB218" s="26" t="s">
        <v>97</v>
      </c>
      <c r="AC218" s="27" t="s">
        <v>97</v>
      </c>
      <c r="AD218" s="26" t="s">
        <v>97</v>
      </c>
      <c r="AE218" s="27" t="s">
        <v>97</v>
      </c>
      <c r="AF218" s="4" t="s">
        <v>88</v>
      </c>
      <c r="AG218" s="8" t="s">
        <v>88</v>
      </c>
      <c r="AH218" s="7" t="s">
        <v>63</v>
      </c>
      <c r="AI218" s="8">
        <v>7891317010003</v>
      </c>
      <c r="AJ218" s="4"/>
      <c r="AK218" s="12">
        <v>17891317010000</v>
      </c>
      <c r="AL218" s="4">
        <v>30049099</v>
      </c>
      <c r="AM218" s="5">
        <v>0</v>
      </c>
      <c r="AN218" s="4" t="s">
        <v>65</v>
      </c>
      <c r="AO218" s="5" t="s">
        <v>358</v>
      </c>
      <c r="AP218" s="4">
        <v>0</v>
      </c>
      <c r="AQ218" s="29">
        <v>49</v>
      </c>
      <c r="AR218" s="32">
        <v>49</v>
      </c>
      <c r="AS218" s="29">
        <v>175</v>
      </c>
      <c r="AT218" s="83" t="s">
        <v>399</v>
      </c>
      <c r="AU218" s="84" t="s">
        <v>400</v>
      </c>
      <c r="AV218" s="31">
        <v>407</v>
      </c>
      <c r="AW218" s="27">
        <v>160</v>
      </c>
      <c r="AX218" s="31">
        <v>190</v>
      </c>
      <c r="AY218" s="27">
        <v>3.6720000000000002</v>
      </c>
      <c r="AZ218" s="33" t="s">
        <v>401</v>
      </c>
      <c r="BA218" s="29">
        <v>2421</v>
      </c>
      <c r="BB218" s="26" t="s">
        <v>62</v>
      </c>
      <c r="BC218" s="3" t="s">
        <v>68</v>
      </c>
      <c r="BD218" s="48">
        <v>361102</v>
      </c>
      <c r="BE218" s="76">
        <v>34.9</v>
      </c>
      <c r="BF218" s="76" t="s">
        <v>654</v>
      </c>
      <c r="BG218" s="6" t="s">
        <v>396</v>
      </c>
    </row>
    <row r="219" spans="1:59" x14ac:dyDescent="0.25">
      <c r="A219" s="6" t="s">
        <v>575</v>
      </c>
      <c r="B219" s="7" t="s">
        <v>58</v>
      </c>
      <c r="C219" s="8" t="s">
        <v>576</v>
      </c>
      <c r="D219" s="4">
        <v>429426</v>
      </c>
      <c r="E219" s="8" t="s">
        <v>62</v>
      </c>
      <c r="F219" s="7" t="s">
        <v>96</v>
      </c>
      <c r="G219" s="9" t="s">
        <v>62</v>
      </c>
      <c r="H219" s="7">
        <v>25.24</v>
      </c>
      <c r="I219" s="9">
        <v>26.76</v>
      </c>
      <c r="J219" s="7">
        <v>26.92</v>
      </c>
      <c r="K219" s="9">
        <v>27.09</v>
      </c>
      <c r="L219" s="7">
        <v>27.42</v>
      </c>
      <c r="M219" s="9">
        <v>27.59</v>
      </c>
      <c r="N219" s="7">
        <v>27.76</v>
      </c>
      <c r="O219" s="9">
        <v>27.94</v>
      </c>
      <c r="P219" s="7">
        <v>28.11</v>
      </c>
      <c r="Q219" s="9">
        <v>28.47</v>
      </c>
      <c r="R219" s="7">
        <v>28.66</v>
      </c>
      <c r="S219" s="9">
        <v>28.84</v>
      </c>
      <c r="T219" s="26">
        <v>34.1</v>
      </c>
      <c r="U219" s="27">
        <v>36.15</v>
      </c>
      <c r="V219" s="26">
        <v>36.369999999999997</v>
      </c>
      <c r="W219" s="27">
        <v>36.6</v>
      </c>
      <c r="X219" s="26">
        <v>37.04</v>
      </c>
      <c r="Y219" s="9">
        <v>37.270000000000003</v>
      </c>
      <c r="Z219" s="7">
        <v>37.5</v>
      </c>
      <c r="AA219" s="27">
        <v>37.75</v>
      </c>
      <c r="AB219" s="26">
        <v>37.979999999999997</v>
      </c>
      <c r="AC219" s="27">
        <v>38.46</v>
      </c>
      <c r="AD219" s="26">
        <v>38.72</v>
      </c>
      <c r="AE219" s="27">
        <v>38.96</v>
      </c>
      <c r="AF219" s="4">
        <v>80</v>
      </c>
      <c r="AG219" s="8" t="s">
        <v>88</v>
      </c>
      <c r="AH219" s="7" t="s">
        <v>98</v>
      </c>
      <c r="AI219" s="8">
        <v>7891317026042</v>
      </c>
      <c r="AJ219" s="4"/>
      <c r="AK219" s="12">
        <v>17891317026049</v>
      </c>
      <c r="AL219" s="4">
        <v>21069030</v>
      </c>
      <c r="AM219" s="5">
        <v>0</v>
      </c>
      <c r="AN219" s="4" t="s">
        <v>65</v>
      </c>
      <c r="AO219" s="5" t="s">
        <v>62</v>
      </c>
      <c r="AP219" s="4">
        <v>0</v>
      </c>
      <c r="AQ219" s="29">
        <v>67</v>
      </c>
      <c r="AR219" s="32">
        <v>45</v>
      </c>
      <c r="AS219" s="27">
        <v>107</v>
      </c>
      <c r="AT219" s="83">
        <v>2.1000000000000001E-2</v>
      </c>
      <c r="AU219" s="84">
        <v>1.7000000000000001E-2</v>
      </c>
      <c r="AV219" s="31">
        <v>350</v>
      </c>
      <c r="AW219" s="27">
        <v>286</v>
      </c>
      <c r="AX219" s="31">
        <v>230</v>
      </c>
      <c r="AY219" s="27">
        <v>1.26</v>
      </c>
      <c r="AZ219" s="33" t="s">
        <v>580</v>
      </c>
      <c r="BA219" s="29">
        <v>2569</v>
      </c>
      <c r="BB219" s="26" t="s">
        <v>62</v>
      </c>
      <c r="BC219" s="3" t="s">
        <v>68</v>
      </c>
      <c r="BD219" s="48">
        <v>406601</v>
      </c>
      <c r="BE219" s="76">
        <v>14.9</v>
      </c>
      <c r="BF219" s="76" t="s">
        <v>654</v>
      </c>
      <c r="BG219" s="6" t="s">
        <v>575</v>
      </c>
    </row>
    <row r="220" spans="1:59" x14ac:dyDescent="0.25">
      <c r="A220" s="6" t="s">
        <v>581</v>
      </c>
      <c r="B220" s="7" t="s">
        <v>58</v>
      </c>
      <c r="C220" s="8" t="s">
        <v>576</v>
      </c>
      <c r="D220" s="4">
        <v>429427</v>
      </c>
      <c r="E220" s="8" t="s">
        <v>62</v>
      </c>
      <c r="F220" s="7" t="s">
        <v>96</v>
      </c>
      <c r="G220" s="9" t="s">
        <v>62</v>
      </c>
      <c r="H220" s="7">
        <v>36.770000000000003</v>
      </c>
      <c r="I220" s="9">
        <v>38.99</v>
      </c>
      <c r="J220" s="7">
        <v>39.22</v>
      </c>
      <c r="K220" s="9">
        <v>39.46</v>
      </c>
      <c r="L220" s="7">
        <v>39.950000000000003</v>
      </c>
      <c r="M220" s="9">
        <v>40.200000000000003</v>
      </c>
      <c r="N220" s="7">
        <v>40.450000000000003</v>
      </c>
      <c r="O220" s="9">
        <v>40.700000000000003</v>
      </c>
      <c r="P220" s="7">
        <v>40.96</v>
      </c>
      <c r="Q220" s="9">
        <v>41.49</v>
      </c>
      <c r="R220" s="7">
        <v>41.75</v>
      </c>
      <c r="S220" s="9">
        <v>42.03</v>
      </c>
      <c r="T220" s="26">
        <v>49.67</v>
      </c>
      <c r="U220" s="27">
        <v>52.67</v>
      </c>
      <c r="V220" s="26">
        <v>52.98</v>
      </c>
      <c r="W220" s="27">
        <v>53.31</v>
      </c>
      <c r="X220" s="26">
        <v>53.97</v>
      </c>
      <c r="Y220" s="9">
        <v>54.31</v>
      </c>
      <c r="Z220" s="7">
        <v>54.65</v>
      </c>
      <c r="AA220" s="27">
        <v>54.98</v>
      </c>
      <c r="AB220" s="26">
        <v>55.34</v>
      </c>
      <c r="AC220" s="27">
        <v>56.05</v>
      </c>
      <c r="AD220" s="26">
        <v>56.4</v>
      </c>
      <c r="AE220" s="27">
        <v>56.78</v>
      </c>
      <c r="AF220" s="4">
        <v>80</v>
      </c>
      <c r="AG220" s="8" t="s">
        <v>88</v>
      </c>
      <c r="AH220" s="7" t="s">
        <v>98</v>
      </c>
      <c r="AI220" s="8">
        <v>7891317026059</v>
      </c>
      <c r="AJ220" s="4"/>
      <c r="AK220" s="12">
        <v>17891317026056</v>
      </c>
      <c r="AL220" s="4">
        <v>21069030</v>
      </c>
      <c r="AM220" s="5">
        <v>0</v>
      </c>
      <c r="AN220" s="4" t="s">
        <v>65</v>
      </c>
      <c r="AO220" s="5" t="s">
        <v>62</v>
      </c>
      <c r="AP220" s="4">
        <v>0</v>
      </c>
      <c r="AQ220" s="29">
        <v>67</v>
      </c>
      <c r="AR220" s="32">
        <v>45</v>
      </c>
      <c r="AS220" s="27">
        <v>107</v>
      </c>
      <c r="AT220" s="83">
        <v>2.1000000000000001E-2</v>
      </c>
      <c r="AU220" s="84">
        <v>1.7000000000000001E-2</v>
      </c>
      <c r="AV220" s="31">
        <v>350</v>
      </c>
      <c r="AW220" s="27">
        <v>286</v>
      </c>
      <c r="AX220" s="31">
        <v>230</v>
      </c>
      <c r="AY220" s="27">
        <v>1.26</v>
      </c>
      <c r="AZ220" s="33" t="s">
        <v>580</v>
      </c>
      <c r="BA220" s="29">
        <v>2569</v>
      </c>
      <c r="BB220" s="26" t="s">
        <v>62</v>
      </c>
      <c r="BC220" s="3" t="s">
        <v>68</v>
      </c>
      <c r="BD220" s="48">
        <v>402567</v>
      </c>
      <c r="BE220" s="76">
        <v>16.899999999999999</v>
      </c>
      <c r="BF220" s="76" t="s">
        <v>654</v>
      </c>
      <c r="BG220" s="6" t="s">
        <v>581</v>
      </c>
    </row>
    <row r="221" spans="1:59" x14ac:dyDescent="0.25">
      <c r="A221" s="6" t="s">
        <v>584</v>
      </c>
      <c r="B221" s="7" t="s">
        <v>58</v>
      </c>
      <c r="C221" s="8" t="s">
        <v>576</v>
      </c>
      <c r="D221" s="4">
        <v>429429</v>
      </c>
      <c r="E221" s="8" t="s">
        <v>585</v>
      </c>
      <c r="F221" s="7" t="s">
        <v>61</v>
      </c>
      <c r="G221" s="9" t="s">
        <v>62</v>
      </c>
      <c r="H221" s="7">
        <v>23.85</v>
      </c>
      <c r="I221" s="9">
        <v>25.29</v>
      </c>
      <c r="J221" s="7">
        <v>25.44</v>
      </c>
      <c r="K221" s="9">
        <v>25.6</v>
      </c>
      <c r="L221" s="7">
        <v>25.91</v>
      </c>
      <c r="M221" s="9">
        <v>26.07</v>
      </c>
      <c r="N221" s="7">
        <v>26.24</v>
      </c>
      <c r="O221" s="9">
        <v>26.4</v>
      </c>
      <c r="P221" s="7">
        <v>26.57</v>
      </c>
      <c r="Q221" s="9">
        <v>26.91</v>
      </c>
      <c r="R221" s="7">
        <v>27.08</v>
      </c>
      <c r="S221" s="9">
        <v>27.26</v>
      </c>
      <c r="T221" s="26">
        <v>31.99</v>
      </c>
      <c r="U221" s="27">
        <v>33.93</v>
      </c>
      <c r="V221" s="26">
        <v>34.130000000000003</v>
      </c>
      <c r="W221" s="27">
        <v>34.340000000000003</v>
      </c>
      <c r="X221" s="26">
        <v>34.76</v>
      </c>
      <c r="Y221" s="9">
        <v>34.97</v>
      </c>
      <c r="Z221" s="7">
        <v>35.200000000000003</v>
      </c>
      <c r="AA221" s="27">
        <v>35.409999999999997</v>
      </c>
      <c r="AB221" s="26">
        <v>35.64</v>
      </c>
      <c r="AC221" s="27">
        <v>36.1</v>
      </c>
      <c r="AD221" s="26">
        <v>36.33</v>
      </c>
      <c r="AE221" s="27">
        <v>36.57</v>
      </c>
      <c r="AF221" s="4" t="s">
        <v>586</v>
      </c>
      <c r="AG221" s="8" t="s">
        <v>88</v>
      </c>
      <c r="AH221" s="7" t="s">
        <v>63</v>
      </c>
      <c r="AI221" s="8">
        <v>7891317026073</v>
      </c>
      <c r="AJ221" s="4"/>
      <c r="AK221" s="12">
        <v>17891317026070</v>
      </c>
      <c r="AL221" s="4">
        <v>30045050</v>
      </c>
      <c r="AM221" s="5">
        <v>0</v>
      </c>
      <c r="AN221" s="4" t="s">
        <v>65</v>
      </c>
      <c r="AO221" s="5" t="s">
        <v>358</v>
      </c>
      <c r="AP221" s="4">
        <v>0</v>
      </c>
      <c r="AQ221" s="29">
        <v>54</v>
      </c>
      <c r="AR221" s="32">
        <v>27</v>
      </c>
      <c r="AS221" s="27">
        <v>89</v>
      </c>
      <c r="AT221" s="83">
        <v>1.7999999999999999E-2</v>
      </c>
      <c r="AU221" s="84">
        <v>1.4E-2</v>
      </c>
      <c r="AV221" s="31">
        <v>280</v>
      </c>
      <c r="AW221" s="27">
        <v>280</v>
      </c>
      <c r="AX221" s="31">
        <v>185</v>
      </c>
      <c r="AY221" s="27">
        <v>1.8</v>
      </c>
      <c r="AZ221" s="33" t="s">
        <v>580</v>
      </c>
      <c r="BA221" s="29">
        <v>2569</v>
      </c>
      <c r="BB221" s="26" t="s">
        <v>62</v>
      </c>
      <c r="BC221" s="3" t="s">
        <v>68</v>
      </c>
      <c r="BD221" s="48">
        <v>405433</v>
      </c>
      <c r="BE221" s="76">
        <v>15.9</v>
      </c>
      <c r="BF221" s="76" t="s">
        <v>654</v>
      </c>
      <c r="BG221" s="6" t="s">
        <v>584</v>
      </c>
    </row>
    <row r="222" spans="1:59" x14ac:dyDescent="0.25">
      <c r="A222" s="6" t="s">
        <v>589</v>
      </c>
      <c r="B222" s="7" t="s">
        <v>58</v>
      </c>
      <c r="C222" s="8" t="s">
        <v>576</v>
      </c>
      <c r="D222" s="4">
        <v>429428</v>
      </c>
      <c r="E222" s="8" t="s">
        <v>590</v>
      </c>
      <c r="F222" s="7" t="s">
        <v>61</v>
      </c>
      <c r="G222" s="9" t="s">
        <v>62</v>
      </c>
      <c r="H222" s="7">
        <v>12.73</v>
      </c>
      <c r="I222" s="9">
        <v>13.49</v>
      </c>
      <c r="J222" s="7">
        <v>13.58</v>
      </c>
      <c r="K222" s="9">
        <v>13.66</v>
      </c>
      <c r="L222" s="7">
        <v>13.83</v>
      </c>
      <c r="M222" s="9">
        <v>13.91</v>
      </c>
      <c r="N222" s="7">
        <v>14</v>
      </c>
      <c r="O222" s="9">
        <v>14.09</v>
      </c>
      <c r="P222" s="7">
        <v>14.18</v>
      </c>
      <c r="Q222" s="9">
        <v>14.36</v>
      </c>
      <c r="R222" s="7">
        <v>14.45</v>
      </c>
      <c r="S222" s="9">
        <v>14.55</v>
      </c>
      <c r="T222" s="26">
        <v>17.079999999999998</v>
      </c>
      <c r="U222" s="27">
        <v>18.100000000000001</v>
      </c>
      <c r="V222" s="26">
        <v>18.22</v>
      </c>
      <c r="W222" s="27">
        <v>18.32</v>
      </c>
      <c r="X222" s="26">
        <v>18.55</v>
      </c>
      <c r="Y222" s="9">
        <v>18.66</v>
      </c>
      <c r="Z222" s="7">
        <v>18.78</v>
      </c>
      <c r="AA222" s="27">
        <v>18.899999999999999</v>
      </c>
      <c r="AB222" s="26">
        <v>19.02</v>
      </c>
      <c r="AC222" s="27">
        <v>19.260000000000002</v>
      </c>
      <c r="AD222" s="26">
        <v>19.38</v>
      </c>
      <c r="AE222" s="27">
        <v>19.52</v>
      </c>
      <c r="AF222" s="4" t="s">
        <v>586</v>
      </c>
      <c r="AG222" s="8" t="s">
        <v>88</v>
      </c>
      <c r="AH222" s="7" t="s">
        <v>63</v>
      </c>
      <c r="AI222" s="8">
        <v>7891317026066</v>
      </c>
      <c r="AJ222" s="4"/>
      <c r="AK222" s="12">
        <v>17891317026063</v>
      </c>
      <c r="AL222" s="4">
        <v>30045050</v>
      </c>
      <c r="AM222" s="5">
        <v>0</v>
      </c>
      <c r="AN222" s="4" t="s">
        <v>65</v>
      </c>
      <c r="AO222" s="5" t="s">
        <v>358</v>
      </c>
      <c r="AP222" s="4">
        <v>0</v>
      </c>
      <c r="AQ222" s="29">
        <v>54</v>
      </c>
      <c r="AR222" s="32">
        <v>27</v>
      </c>
      <c r="AS222" s="27">
        <v>89</v>
      </c>
      <c r="AT222" s="83">
        <v>1.6E-2</v>
      </c>
      <c r="AU222" s="84">
        <v>1.2E-2</v>
      </c>
      <c r="AV222" s="31">
        <v>280</v>
      </c>
      <c r="AW222" s="27">
        <v>280</v>
      </c>
      <c r="AX222" s="31">
        <v>185</v>
      </c>
      <c r="AY222" s="27">
        <v>1.6</v>
      </c>
      <c r="AZ222" s="33" t="s">
        <v>580</v>
      </c>
      <c r="BA222" s="29">
        <v>2569</v>
      </c>
      <c r="BB222" s="26" t="s">
        <v>62</v>
      </c>
      <c r="BC222" s="3" t="s">
        <v>68</v>
      </c>
      <c r="BD222" s="48">
        <v>405432</v>
      </c>
      <c r="BE222" s="76">
        <v>8.9</v>
      </c>
      <c r="BF222" s="76" t="s">
        <v>654</v>
      </c>
      <c r="BG222" s="6" t="s">
        <v>589</v>
      </c>
    </row>
    <row r="223" spans="1:59" x14ac:dyDescent="0.25">
      <c r="A223" s="6" t="s">
        <v>595</v>
      </c>
      <c r="B223" s="7" t="s">
        <v>58</v>
      </c>
      <c r="C223" s="8" t="s">
        <v>576</v>
      </c>
      <c r="D223" s="4">
        <v>429430</v>
      </c>
      <c r="E223" s="8" t="s">
        <v>596</v>
      </c>
      <c r="F223" s="7" t="s">
        <v>61</v>
      </c>
      <c r="G223" s="9" t="s">
        <v>62</v>
      </c>
      <c r="H223" s="7">
        <v>39.19</v>
      </c>
      <c r="I223" s="9">
        <v>41.55</v>
      </c>
      <c r="J223" s="7">
        <v>41.81</v>
      </c>
      <c r="K223" s="9">
        <v>42.07</v>
      </c>
      <c r="L223" s="7">
        <v>42.58</v>
      </c>
      <c r="M223" s="9">
        <v>42.84</v>
      </c>
      <c r="N223" s="7">
        <v>43.11</v>
      </c>
      <c r="O223" s="9">
        <v>43.38</v>
      </c>
      <c r="P223" s="7">
        <v>43.66</v>
      </c>
      <c r="Q223" s="9">
        <v>44.22</v>
      </c>
      <c r="R223" s="7">
        <v>44.5</v>
      </c>
      <c r="S223" s="9">
        <v>44.79</v>
      </c>
      <c r="T223" s="26">
        <v>52.57</v>
      </c>
      <c r="U223" s="27">
        <v>55.74</v>
      </c>
      <c r="V223" s="26">
        <v>56.09</v>
      </c>
      <c r="W223" s="27">
        <v>56.42</v>
      </c>
      <c r="X223" s="26">
        <v>57.12</v>
      </c>
      <c r="Y223" s="9">
        <v>57.47</v>
      </c>
      <c r="Z223" s="7">
        <v>57.83</v>
      </c>
      <c r="AA223" s="27">
        <v>58.19</v>
      </c>
      <c r="AB223" s="26">
        <v>58.57</v>
      </c>
      <c r="AC223" s="27">
        <v>59.32</v>
      </c>
      <c r="AD223" s="26">
        <v>59.7</v>
      </c>
      <c r="AE223" s="27">
        <v>60.08</v>
      </c>
      <c r="AF223" s="4" t="s">
        <v>586</v>
      </c>
      <c r="AG223" s="8" t="s">
        <v>88</v>
      </c>
      <c r="AH223" s="7" t="s">
        <v>63</v>
      </c>
      <c r="AI223" s="8">
        <v>7891317026080</v>
      </c>
      <c r="AJ223" s="4"/>
      <c r="AK223" s="12">
        <v>17891317026087</v>
      </c>
      <c r="AL223" s="4">
        <v>30045050</v>
      </c>
      <c r="AM223" s="5">
        <v>0</v>
      </c>
      <c r="AN223" s="4" t="s">
        <v>65</v>
      </c>
      <c r="AO223" s="5" t="s">
        <v>358</v>
      </c>
      <c r="AP223" s="4">
        <v>0</v>
      </c>
      <c r="AQ223" s="29">
        <v>54</v>
      </c>
      <c r="AR223" s="32">
        <v>27</v>
      </c>
      <c r="AS223" s="27">
        <v>89</v>
      </c>
      <c r="AT223" s="83">
        <v>1.6E-2</v>
      </c>
      <c r="AU223" s="84">
        <v>1.2E-2</v>
      </c>
      <c r="AV223" s="31">
        <v>280</v>
      </c>
      <c r="AW223" s="27">
        <v>280</v>
      </c>
      <c r="AX223" s="31">
        <v>185</v>
      </c>
      <c r="AY223" s="27">
        <v>1.6</v>
      </c>
      <c r="AZ223" s="33" t="s">
        <v>580</v>
      </c>
      <c r="BA223" s="29">
        <v>2569</v>
      </c>
      <c r="BB223" s="26" t="s">
        <v>62</v>
      </c>
      <c r="BC223" s="3" t="s">
        <v>68</v>
      </c>
      <c r="BD223" s="48">
        <v>405434</v>
      </c>
      <c r="BE223" s="76">
        <v>21.9</v>
      </c>
      <c r="BF223" s="76" t="s">
        <v>654</v>
      </c>
      <c r="BG223" s="6" t="s">
        <v>595</v>
      </c>
    </row>
    <row r="224" spans="1:59" x14ac:dyDescent="0.25">
      <c r="A224" s="6" t="s">
        <v>599</v>
      </c>
      <c r="B224" s="7" t="s">
        <v>58</v>
      </c>
      <c r="C224" s="8" t="s">
        <v>576</v>
      </c>
      <c r="D224" s="4">
        <v>429431</v>
      </c>
      <c r="E224" s="8" t="s">
        <v>600</v>
      </c>
      <c r="F224" s="7" t="s">
        <v>61</v>
      </c>
      <c r="G224" s="9" t="s">
        <v>62</v>
      </c>
      <c r="H224" s="7">
        <v>62.72</v>
      </c>
      <c r="I224" s="9">
        <v>66.489999999999995</v>
      </c>
      <c r="J224" s="7">
        <v>66.900000000000006</v>
      </c>
      <c r="K224" s="9">
        <v>67.31</v>
      </c>
      <c r="L224" s="7">
        <v>68.14</v>
      </c>
      <c r="M224" s="9">
        <v>68.56</v>
      </c>
      <c r="N224" s="7">
        <v>68.989999999999995</v>
      </c>
      <c r="O224" s="9">
        <v>69.42</v>
      </c>
      <c r="P224" s="7">
        <v>69.86</v>
      </c>
      <c r="Q224" s="9">
        <v>70.760000000000005</v>
      </c>
      <c r="R224" s="7">
        <v>71.209999999999994</v>
      </c>
      <c r="S224" s="9">
        <v>71.680000000000007</v>
      </c>
      <c r="T224" s="26">
        <v>84.14</v>
      </c>
      <c r="U224" s="27">
        <v>89.19</v>
      </c>
      <c r="V224" s="26">
        <v>89.74</v>
      </c>
      <c r="W224" s="27">
        <v>90.28</v>
      </c>
      <c r="X224" s="26">
        <v>91.41</v>
      </c>
      <c r="Y224" s="9">
        <v>91.97</v>
      </c>
      <c r="Z224" s="7">
        <v>92.55</v>
      </c>
      <c r="AA224" s="27">
        <v>93.12</v>
      </c>
      <c r="AB224" s="26">
        <v>93.71</v>
      </c>
      <c r="AC224" s="27">
        <v>94.92</v>
      </c>
      <c r="AD224" s="26">
        <v>95.53</v>
      </c>
      <c r="AE224" s="27">
        <v>96.16</v>
      </c>
      <c r="AF224" s="4" t="s">
        <v>586</v>
      </c>
      <c r="AG224" s="8" t="s">
        <v>88</v>
      </c>
      <c r="AH224" s="7" t="s">
        <v>63</v>
      </c>
      <c r="AI224" s="8">
        <v>7891317026097</v>
      </c>
      <c r="AJ224" s="4"/>
      <c r="AK224" s="12">
        <v>17891317026094</v>
      </c>
      <c r="AL224" s="4">
        <v>30045050</v>
      </c>
      <c r="AM224" s="5">
        <v>0</v>
      </c>
      <c r="AN224" s="4" t="s">
        <v>65</v>
      </c>
      <c r="AO224" s="5" t="s">
        <v>358</v>
      </c>
      <c r="AP224" s="4">
        <v>0</v>
      </c>
      <c r="AQ224" s="29">
        <v>54</v>
      </c>
      <c r="AR224" s="32">
        <v>27</v>
      </c>
      <c r="AS224" s="27">
        <v>89</v>
      </c>
      <c r="AT224" s="83">
        <v>1.7999999999999999E-2</v>
      </c>
      <c r="AU224" s="84">
        <v>1.4E-2</v>
      </c>
      <c r="AV224" s="31">
        <v>280</v>
      </c>
      <c r="AW224" s="27">
        <v>280</v>
      </c>
      <c r="AX224" s="31">
        <v>185</v>
      </c>
      <c r="AY224" s="27">
        <v>1.8</v>
      </c>
      <c r="AZ224" s="33" t="s">
        <v>580</v>
      </c>
      <c r="BA224" s="29">
        <v>2569</v>
      </c>
      <c r="BB224" s="26" t="s">
        <v>62</v>
      </c>
      <c r="BC224" s="3" t="s">
        <v>68</v>
      </c>
      <c r="BD224" s="48">
        <v>405435</v>
      </c>
      <c r="BE224" s="76">
        <v>36.9</v>
      </c>
      <c r="BF224" s="76" t="s">
        <v>654</v>
      </c>
      <c r="BG224" s="6" t="s">
        <v>599</v>
      </c>
    </row>
    <row r="225" spans="1:59" x14ac:dyDescent="0.25">
      <c r="A225" s="6" t="s">
        <v>603</v>
      </c>
      <c r="B225" s="7" t="s">
        <v>58</v>
      </c>
      <c r="C225" s="8" t="s">
        <v>576</v>
      </c>
      <c r="D225" s="4">
        <v>429432</v>
      </c>
      <c r="E225" s="8" t="s">
        <v>604</v>
      </c>
      <c r="F225" s="7" t="s">
        <v>61</v>
      </c>
      <c r="G225" s="9" t="s">
        <v>62</v>
      </c>
      <c r="H225" s="7">
        <v>43.66</v>
      </c>
      <c r="I225" s="9">
        <v>46.29</v>
      </c>
      <c r="J225" s="7">
        <v>46.57</v>
      </c>
      <c r="K225" s="9">
        <v>46.86</v>
      </c>
      <c r="L225" s="7">
        <v>47.43</v>
      </c>
      <c r="M225" s="9">
        <v>47.73</v>
      </c>
      <c r="N225" s="7">
        <v>48.03</v>
      </c>
      <c r="O225" s="9">
        <v>48.33</v>
      </c>
      <c r="P225" s="7">
        <v>48.63</v>
      </c>
      <c r="Q225" s="9">
        <v>49.26</v>
      </c>
      <c r="R225" s="7">
        <v>49.57</v>
      </c>
      <c r="S225" s="9">
        <v>49.9</v>
      </c>
      <c r="T225" s="26">
        <v>58.57</v>
      </c>
      <c r="U225" s="27">
        <v>62.1</v>
      </c>
      <c r="V225" s="26">
        <v>62.47</v>
      </c>
      <c r="W225" s="27">
        <v>62.85</v>
      </c>
      <c r="X225" s="26">
        <v>63.63</v>
      </c>
      <c r="Y225" s="9">
        <v>64.03</v>
      </c>
      <c r="Z225" s="7">
        <v>64.430000000000007</v>
      </c>
      <c r="AA225" s="27">
        <v>64.83</v>
      </c>
      <c r="AB225" s="26">
        <v>65.239999999999995</v>
      </c>
      <c r="AC225" s="27">
        <v>66.08</v>
      </c>
      <c r="AD225" s="26">
        <v>66.5</v>
      </c>
      <c r="AE225" s="27">
        <v>66.94</v>
      </c>
      <c r="AF225" s="4" t="s">
        <v>586</v>
      </c>
      <c r="AG225" s="8" t="s">
        <v>88</v>
      </c>
      <c r="AH225" s="7" t="s">
        <v>63</v>
      </c>
      <c r="AI225" s="8">
        <v>7891317026103</v>
      </c>
      <c r="AJ225" s="4"/>
      <c r="AK225" s="12">
        <v>17891317026100</v>
      </c>
      <c r="AL225" s="4">
        <v>30045050</v>
      </c>
      <c r="AM225" s="5">
        <v>0</v>
      </c>
      <c r="AN225" s="4" t="s">
        <v>65</v>
      </c>
      <c r="AO225" s="5" t="s">
        <v>358</v>
      </c>
      <c r="AP225" s="4">
        <v>0</v>
      </c>
      <c r="AQ225" s="29">
        <v>54</v>
      </c>
      <c r="AR225" s="32">
        <v>27</v>
      </c>
      <c r="AS225" s="27">
        <v>89</v>
      </c>
      <c r="AT225" s="83">
        <v>1.9E-2</v>
      </c>
      <c r="AU225" s="84">
        <v>1.4999999999999999E-2</v>
      </c>
      <c r="AV225" s="31">
        <v>280</v>
      </c>
      <c r="AW225" s="27">
        <v>280</v>
      </c>
      <c r="AX225" s="31">
        <v>185</v>
      </c>
      <c r="AY225" s="27">
        <v>1.9</v>
      </c>
      <c r="AZ225" s="33" t="s">
        <v>580</v>
      </c>
      <c r="BA225" s="29">
        <v>2569</v>
      </c>
      <c r="BB225" s="26" t="s">
        <v>62</v>
      </c>
      <c r="BC225" s="3" t="s">
        <v>68</v>
      </c>
      <c r="BD225" s="48">
        <v>404717</v>
      </c>
      <c r="BE225" s="76">
        <v>24.9</v>
      </c>
      <c r="BF225" s="76" t="s">
        <v>654</v>
      </c>
      <c r="BG225" s="6" t="s">
        <v>603</v>
      </c>
    </row>
    <row r="226" spans="1:59" x14ac:dyDescent="0.25">
      <c r="A226" s="6" t="s">
        <v>607</v>
      </c>
      <c r="B226" s="7" t="s">
        <v>58</v>
      </c>
      <c r="C226" s="8" t="s">
        <v>576</v>
      </c>
      <c r="D226" s="4">
        <v>429433</v>
      </c>
      <c r="E226" s="8" t="s">
        <v>608</v>
      </c>
      <c r="F226" s="7" t="s">
        <v>61</v>
      </c>
      <c r="G226" s="9" t="s">
        <v>62</v>
      </c>
      <c r="H226" s="7">
        <v>65.55</v>
      </c>
      <c r="I226" s="9">
        <v>69.489999999999995</v>
      </c>
      <c r="J226" s="7">
        <v>69.92</v>
      </c>
      <c r="K226" s="9">
        <v>70.349999999999994</v>
      </c>
      <c r="L226" s="7">
        <v>71.209999999999994</v>
      </c>
      <c r="M226" s="9">
        <v>71.650000000000006</v>
      </c>
      <c r="N226" s="7">
        <v>72.099999999999994</v>
      </c>
      <c r="O226" s="9">
        <v>72.55</v>
      </c>
      <c r="P226" s="7">
        <v>73.010000000000005</v>
      </c>
      <c r="Q226" s="9">
        <v>73.95</v>
      </c>
      <c r="R226" s="7">
        <v>74.430000000000007</v>
      </c>
      <c r="S226" s="9">
        <v>74.91</v>
      </c>
      <c r="T226" s="26">
        <v>87.93</v>
      </c>
      <c r="U226" s="27">
        <v>93.22</v>
      </c>
      <c r="V226" s="26">
        <v>93.8</v>
      </c>
      <c r="W226" s="27">
        <v>94.36</v>
      </c>
      <c r="X226" s="26">
        <v>95.53</v>
      </c>
      <c r="Y226" s="9">
        <v>96.12</v>
      </c>
      <c r="Z226" s="7">
        <v>96.72</v>
      </c>
      <c r="AA226" s="27">
        <v>97.32</v>
      </c>
      <c r="AB226" s="26">
        <v>97.94</v>
      </c>
      <c r="AC226" s="27">
        <v>99.2</v>
      </c>
      <c r="AD226" s="26">
        <v>99.85</v>
      </c>
      <c r="AE226" s="27">
        <v>100.49</v>
      </c>
      <c r="AF226" s="4" t="s">
        <v>586</v>
      </c>
      <c r="AG226" s="8" t="s">
        <v>88</v>
      </c>
      <c r="AH226" s="7" t="s">
        <v>63</v>
      </c>
      <c r="AI226" s="8">
        <v>7891317026110</v>
      </c>
      <c r="AJ226" s="4"/>
      <c r="AK226" s="12">
        <v>17891317026117</v>
      </c>
      <c r="AL226" s="4">
        <v>30045050</v>
      </c>
      <c r="AM226" s="5">
        <v>0</v>
      </c>
      <c r="AN226" s="4" t="s">
        <v>65</v>
      </c>
      <c r="AO226" s="5" t="s">
        <v>358</v>
      </c>
      <c r="AP226" s="4">
        <v>0</v>
      </c>
      <c r="AQ226" s="29">
        <v>54</v>
      </c>
      <c r="AR226" s="32">
        <v>27</v>
      </c>
      <c r="AS226" s="27">
        <v>89</v>
      </c>
      <c r="AT226" s="83">
        <v>2.1000000000000001E-2</v>
      </c>
      <c r="AU226" s="84">
        <v>1.7999999999999999E-2</v>
      </c>
      <c r="AV226" s="31">
        <v>280</v>
      </c>
      <c r="AW226" s="27">
        <v>280</v>
      </c>
      <c r="AX226" s="31">
        <v>185</v>
      </c>
      <c r="AY226" s="27">
        <v>2.1</v>
      </c>
      <c r="AZ226" s="33" t="s">
        <v>580</v>
      </c>
      <c r="BA226" s="29">
        <v>2569</v>
      </c>
      <c r="BB226" s="26" t="s">
        <v>62</v>
      </c>
      <c r="BC226" s="3" t="s">
        <v>68</v>
      </c>
      <c r="BD226" s="48">
        <v>405436</v>
      </c>
      <c r="BE226" s="76">
        <v>39.9</v>
      </c>
      <c r="BF226" s="76" t="s">
        <v>654</v>
      </c>
      <c r="BG226" s="6" t="s">
        <v>607</v>
      </c>
    </row>
    <row r="227" spans="1:59" x14ac:dyDescent="0.25">
      <c r="A227" s="6" t="s">
        <v>611</v>
      </c>
      <c r="B227" s="7" t="s">
        <v>58</v>
      </c>
      <c r="C227" s="8" t="s">
        <v>576</v>
      </c>
      <c r="D227" s="4">
        <v>428414</v>
      </c>
      <c r="E227" s="8" t="s">
        <v>62</v>
      </c>
      <c r="F227" s="7" t="s">
        <v>96</v>
      </c>
      <c r="G227" s="9" t="s">
        <v>62</v>
      </c>
      <c r="H227" s="7">
        <v>30.77</v>
      </c>
      <c r="I227" s="9">
        <v>32.630000000000003</v>
      </c>
      <c r="J227" s="7">
        <v>32.82</v>
      </c>
      <c r="K227" s="9">
        <v>33.020000000000003</v>
      </c>
      <c r="L227" s="7">
        <v>33.43</v>
      </c>
      <c r="M227" s="9">
        <v>33.64</v>
      </c>
      <c r="N227" s="7">
        <v>33.85</v>
      </c>
      <c r="O227" s="9">
        <v>34.06</v>
      </c>
      <c r="P227" s="7">
        <v>34.28</v>
      </c>
      <c r="Q227" s="9">
        <v>34.72</v>
      </c>
      <c r="R227" s="7">
        <v>34.94</v>
      </c>
      <c r="S227" s="9">
        <v>35.17</v>
      </c>
      <c r="T227" s="26" t="s">
        <v>97</v>
      </c>
      <c r="U227" s="27" t="s">
        <v>97</v>
      </c>
      <c r="V227" s="26" t="s">
        <v>97</v>
      </c>
      <c r="W227" s="27" t="s">
        <v>97</v>
      </c>
      <c r="X227" s="26" t="s">
        <v>97</v>
      </c>
      <c r="Y227" s="9" t="s">
        <v>97</v>
      </c>
      <c r="Z227" s="7" t="s">
        <v>97</v>
      </c>
      <c r="AA227" s="27" t="s">
        <v>97</v>
      </c>
      <c r="AB227" s="26" t="s">
        <v>97</v>
      </c>
      <c r="AC227" s="27" t="s">
        <v>97</v>
      </c>
      <c r="AD227" s="26" t="s">
        <v>97</v>
      </c>
      <c r="AE227" s="27" t="s">
        <v>97</v>
      </c>
      <c r="AF227" s="4" t="s">
        <v>612</v>
      </c>
      <c r="AG227" s="8" t="s">
        <v>88</v>
      </c>
      <c r="AH227" s="7" t="s">
        <v>98</v>
      </c>
      <c r="AI227" s="8">
        <v>7891317021702</v>
      </c>
      <c r="AJ227" s="4"/>
      <c r="AK227" s="12">
        <v>17891317021709</v>
      </c>
      <c r="AL227" s="4">
        <v>21069030</v>
      </c>
      <c r="AM227" s="5">
        <v>0</v>
      </c>
      <c r="AN227" s="4" t="s">
        <v>65</v>
      </c>
      <c r="AO227" s="5" t="s">
        <v>62</v>
      </c>
      <c r="AP227" s="4">
        <v>0</v>
      </c>
      <c r="AQ227" s="29" t="s">
        <v>614</v>
      </c>
      <c r="AR227" s="32" t="s">
        <v>615</v>
      </c>
      <c r="AS227" s="27" t="s">
        <v>616</v>
      </c>
      <c r="AT227" s="83" t="s">
        <v>617</v>
      </c>
      <c r="AU227" s="84" t="s">
        <v>618</v>
      </c>
      <c r="AV227" s="31" t="s">
        <v>619</v>
      </c>
      <c r="AW227" s="27" t="s">
        <v>620</v>
      </c>
      <c r="AX227" s="31" t="s">
        <v>621</v>
      </c>
      <c r="AY227" s="27" t="s">
        <v>622</v>
      </c>
      <c r="AZ227" s="33" t="s">
        <v>580</v>
      </c>
      <c r="BA227" s="29">
        <v>0</v>
      </c>
      <c r="BB227" s="26" t="s">
        <v>62</v>
      </c>
      <c r="BC227" s="3" t="s">
        <v>68</v>
      </c>
      <c r="BD227" s="48">
        <v>382579</v>
      </c>
      <c r="BE227" s="76">
        <v>14.9</v>
      </c>
      <c r="BF227" s="76" t="s">
        <v>654</v>
      </c>
      <c r="BG227" s="6" t="s">
        <v>611</v>
      </c>
    </row>
    <row r="228" spans="1:59" x14ac:dyDescent="0.25">
      <c r="A228" s="6" t="s">
        <v>743</v>
      </c>
      <c r="B228" s="7" t="s">
        <v>124</v>
      </c>
      <c r="C228" s="8" t="s">
        <v>124</v>
      </c>
      <c r="D228" s="4">
        <v>433899</v>
      </c>
      <c r="E228" s="8" t="s">
        <v>744</v>
      </c>
      <c r="F228" s="7" t="s">
        <v>114</v>
      </c>
      <c r="G228" s="9">
        <v>84</v>
      </c>
      <c r="H228" s="7"/>
      <c r="I228" s="9"/>
      <c r="J228" s="7"/>
      <c r="K228" s="9"/>
      <c r="L228" s="7"/>
      <c r="M228" s="9"/>
      <c r="N228" s="7"/>
      <c r="O228" s="9"/>
      <c r="P228" s="7"/>
      <c r="Q228" s="9"/>
      <c r="R228" s="7"/>
      <c r="S228" s="9"/>
      <c r="T228" s="26"/>
      <c r="U228" s="27"/>
      <c r="V228" s="26"/>
      <c r="W228" s="27"/>
      <c r="X228" s="26"/>
      <c r="Y228" s="9"/>
      <c r="Z228" s="7"/>
      <c r="AA228" s="27"/>
      <c r="AB228" s="26"/>
      <c r="AC228" s="27"/>
      <c r="AD228" s="26"/>
      <c r="AE228" s="27"/>
      <c r="AF228" s="4">
        <v>100</v>
      </c>
      <c r="AG228" s="8">
        <v>36</v>
      </c>
      <c r="AH228" s="7" t="s">
        <v>114</v>
      </c>
      <c r="AI228" s="8">
        <v>7891317041335</v>
      </c>
      <c r="AJ228" s="4" t="s">
        <v>62</v>
      </c>
      <c r="AK228" s="12">
        <v>17891317041332</v>
      </c>
      <c r="AL228" s="4">
        <v>33049990</v>
      </c>
      <c r="AM228" s="12">
        <v>0</v>
      </c>
      <c r="AN228" s="4" t="s">
        <v>62</v>
      </c>
      <c r="AO228" s="70" t="s">
        <v>127</v>
      </c>
      <c r="AP228" s="112">
        <v>0.14299999999999999</v>
      </c>
      <c r="AQ228" s="70" t="s">
        <v>745</v>
      </c>
      <c r="AR228" s="32"/>
      <c r="AS228" s="27"/>
      <c r="AT228" s="83"/>
      <c r="AU228" s="84"/>
      <c r="AV228" s="113" t="s">
        <v>746</v>
      </c>
      <c r="AW228" s="70" t="s">
        <v>747</v>
      </c>
      <c r="AX228" s="113" t="s">
        <v>747</v>
      </c>
      <c r="AY228" s="70" t="s">
        <v>748</v>
      </c>
      <c r="AZ228" s="33" t="s">
        <v>749</v>
      </c>
      <c r="BA228" s="29" t="s">
        <v>62</v>
      </c>
      <c r="BB228" s="26" t="s">
        <v>750</v>
      </c>
      <c r="BC228" s="8" t="s">
        <v>68</v>
      </c>
      <c r="BD228" s="48"/>
      <c r="BE228" s="76">
        <v>90</v>
      </c>
      <c r="BF228" s="76" t="s">
        <v>751</v>
      </c>
      <c r="BG228" s="6"/>
    </row>
    <row r="229" spans="1:59" x14ac:dyDescent="0.25">
      <c r="A229" s="6" t="s">
        <v>752</v>
      </c>
      <c r="B229" s="7" t="s">
        <v>124</v>
      </c>
      <c r="C229" s="8" t="s">
        <v>124</v>
      </c>
      <c r="D229" s="4">
        <v>433900</v>
      </c>
      <c r="E229" s="8" t="s">
        <v>753</v>
      </c>
      <c r="F229" s="7" t="s">
        <v>114</v>
      </c>
      <c r="G229" s="9">
        <v>84</v>
      </c>
      <c r="H229" s="7"/>
      <c r="I229" s="9"/>
      <c r="J229" s="7"/>
      <c r="K229" s="9"/>
      <c r="L229" s="7"/>
      <c r="M229" s="9"/>
      <c r="N229" s="7"/>
      <c r="O229" s="9"/>
      <c r="P229" s="7"/>
      <c r="Q229" s="9"/>
      <c r="R229" s="7"/>
      <c r="S229" s="9"/>
      <c r="T229" s="26"/>
      <c r="U229" s="27"/>
      <c r="V229" s="26"/>
      <c r="W229" s="27"/>
      <c r="X229" s="26"/>
      <c r="Y229" s="9"/>
      <c r="Z229" s="7"/>
      <c r="AA229" s="27"/>
      <c r="AB229" s="26"/>
      <c r="AC229" s="27"/>
      <c r="AD229" s="26"/>
      <c r="AE229" s="27"/>
      <c r="AF229" s="4">
        <v>100</v>
      </c>
      <c r="AG229" s="8">
        <v>36</v>
      </c>
      <c r="AH229" s="7" t="s">
        <v>114</v>
      </c>
      <c r="AI229" s="8">
        <v>7891317041342</v>
      </c>
      <c r="AJ229" s="4" t="s">
        <v>62</v>
      </c>
      <c r="AK229" s="12">
        <v>17891317041349</v>
      </c>
      <c r="AL229" s="4">
        <v>33049990</v>
      </c>
      <c r="AM229" s="12">
        <v>0</v>
      </c>
      <c r="AN229" s="4" t="s">
        <v>62</v>
      </c>
      <c r="AO229" s="70" t="s">
        <v>127</v>
      </c>
      <c r="AP229" s="112">
        <v>0.14299999999999999</v>
      </c>
      <c r="AQ229" s="70" t="s">
        <v>745</v>
      </c>
      <c r="AR229" s="32"/>
      <c r="AS229" s="27"/>
      <c r="AT229" s="83"/>
      <c r="AU229" s="84"/>
      <c r="AV229" s="113" t="s">
        <v>746</v>
      </c>
      <c r="AW229" s="70" t="s">
        <v>747</v>
      </c>
      <c r="AX229" s="113" t="s">
        <v>747</v>
      </c>
      <c r="AY229" s="70" t="s">
        <v>748</v>
      </c>
      <c r="AZ229" s="33" t="s">
        <v>749</v>
      </c>
      <c r="BA229" s="29" t="s">
        <v>62</v>
      </c>
      <c r="BB229" s="26" t="s">
        <v>750</v>
      </c>
      <c r="BC229" s="8" t="s">
        <v>68</v>
      </c>
      <c r="BD229" s="48"/>
      <c r="BE229" s="76">
        <v>96</v>
      </c>
      <c r="BF229" s="76" t="s">
        <v>751</v>
      </c>
      <c r="BG229" s="6"/>
    </row>
    <row r="230" spans="1:59" x14ac:dyDescent="0.25">
      <c r="A230" s="6" t="s">
        <v>754</v>
      </c>
      <c r="B230" s="7" t="s">
        <v>124</v>
      </c>
      <c r="C230" s="8" t="s">
        <v>124</v>
      </c>
      <c r="D230" s="4">
        <v>433901</v>
      </c>
      <c r="E230" s="8" t="s">
        <v>755</v>
      </c>
      <c r="F230" s="7" t="s">
        <v>114</v>
      </c>
      <c r="G230" s="9">
        <v>84</v>
      </c>
      <c r="H230" s="7"/>
      <c r="I230" s="9"/>
      <c r="J230" s="7"/>
      <c r="K230" s="9"/>
      <c r="L230" s="7"/>
      <c r="M230" s="9"/>
      <c r="N230" s="7"/>
      <c r="O230" s="9"/>
      <c r="P230" s="7"/>
      <c r="Q230" s="9"/>
      <c r="R230" s="7"/>
      <c r="S230" s="9"/>
      <c r="T230" s="26"/>
      <c r="U230" s="27"/>
      <c r="V230" s="26"/>
      <c r="W230" s="27"/>
      <c r="X230" s="26"/>
      <c r="Y230" s="9"/>
      <c r="Z230" s="7"/>
      <c r="AA230" s="27"/>
      <c r="AB230" s="26"/>
      <c r="AC230" s="27"/>
      <c r="AD230" s="26"/>
      <c r="AE230" s="27"/>
      <c r="AF230" s="4">
        <v>100</v>
      </c>
      <c r="AG230" s="8">
        <v>36</v>
      </c>
      <c r="AH230" s="7" t="s">
        <v>114</v>
      </c>
      <c r="AI230" s="8">
        <v>7891317041359</v>
      </c>
      <c r="AJ230" s="4" t="s">
        <v>62</v>
      </c>
      <c r="AK230" s="12">
        <v>17891317041356</v>
      </c>
      <c r="AL230" s="4">
        <v>33049990</v>
      </c>
      <c r="AM230" s="12">
        <v>0</v>
      </c>
      <c r="AN230" s="4" t="s">
        <v>62</v>
      </c>
      <c r="AO230" s="70" t="s">
        <v>127</v>
      </c>
      <c r="AP230" s="112">
        <v>0.14299999999999999</v>
      </c>
      <c r="AQ230" s="70" t="s">
        <v>745</v>
      </c>
      <c r="AR230" s="32"/>
      <c r="AS230" s="27"/>
      <c r="AT230" s="83"/>
      <c r="AU230" s="84"/>
      <c r="AV230" s="113" t="s">
        <v>746</v>
      </c>
      <c r="AW230" s="70" t="s">
        <v>747</v>
      </c>
      <c r="AX230" s="113" t="s">
        <v>747</v>
      </c>
      <c r="AY230" s="70" t="s">
        <v>748</v>
      </c>
      <c r="AZ230" s="33" t="s">
        <v>749</v>
      </c>
      <c r="BA230" s="29" t="s">
        <v>62</v>
      </c>
      <c r="BB230" s="26" t="s">
        <v>750</v>
      </c>
      <c r="BC230" s="8" t="s">
        <v>68</v>
      </c>
      <c r="BD230" s="48"/>
      <c r="BE230" s="76">
        <v>96</v>
      </c>
      <c r="BF230" s="76" t="s">
        <v>751</v>
      </c>
      <c r="BG230" s="6"/>
    </row>
    <row r="231" spans="1:59" x14ac:dyDescent="0.25">
      <c r="A231" s="6" t="s">
        <v>756</v>
      </c>
      <c r="B231" s="7" t="s">
        <v>124</v>
      </c>
      <c r="C231" s="8" t="s">
        <v>124</v>
      </c>
      <c r="D231" s="4">
        <v>433912</v>
      </c>
      <c r="E231" s="8" t="s">
        <v>757</v>
      </c>
      <c r="F231" s="7" t="s">
        <v>114</v>
      </c>
      <c r="G231" s="9">
        <v>84</v>
      </c>
      <c r="H231" s="7"/>
      <c r="I231" s="9"/>
      <c r="J231" s="7"/>
      <c r="K231" s="9"/>
      <c r="L231" s="7"/>
      <c r="M231" s="9"/>
      <c r="N231" s="7"/>
      <c r="O231" s="9"/>
      <c r="P231" s="7"/>
      <c r="Q231" s="9"/>
      <c r="R231" s="7"/>
      <c r="S231" s="9"/>
      <c r="T231" s="26"/>
      <c r="U231" s="27"/>
      <c r="V231" s="26"/>
      <c r="W231" s="27"/>
      <c r="X231" s="26"/>
      <c r="Y231" s="9"/>
      <c r="Z231" s="7"/>
      <c r="AA231" s="27"/>
      <c r="AB231" s="26"/>
      <c r="AC231" s="27"/>
      <c r="AD231" s="26"/>
      <c r="AE231" s="27"/>
      <c r="AF231" s="4">
        <v>100</v>
      </c>
      <c r="AG231" s="8">
        <v>36</v>
      </c>
      <c r="AH231" s="7" t="s">
        <v>114</v>
      </c>
      <c r="AI231" s="8">
        <v>7891317041366</v>
      </c>
      <c r="AJ231" s="4" t="s">
        <v>62</v>
      </c>
      <c r="AK231" s="12">
        <v>17891317041363</v>
      </c>
      <c r="AL231" s="4">
        <v>33049990</v>
      </c>
      <c r="AM231" s="12">
        <v>0</v>
      </c>
      <c r="AN231" s="4" t="s">
        <v>62</v>
      </c>
      <c r="AO231" s="70" t="s">
        <v>127</v>
      </c>
      <c r="AP231" s="112">
        <v>0.14299999999999999</v>
      </c>
      <c r="AQ231" s="70" t="s">
        <v>745</v>
      </c>
      <c r="AR231" s="32"/>
      <c r="AS231" s="27"/>
      <c r="AT231" s="83"/>
      <c r="AU231" s="84"/>
      <c r="AV231" s="113" t="s">
        <v>746</v>
      </c>
      <c r="AW231" s="70" t="s">
        <v>747</v>
      </c>
      <c r="AX231" s="113" t="s">
        <v>747</v>
      </c>
      <c r="AY231" s="70" t="s">
        <v>748</v>
      </c>
      <c r="AZ231" s="33" t="s">
        <v>749</v>
      </c>
      <c r="BA231" s="29" t="s">
        <v>62</v>
      </c>
      <c r="BB231" s="26" t="s">
        <v>750</v>
      </c>
      <c r="BC231" s="8" t="s">
        <v>68</v>
      </c>
      <c r="BD231" s="48"/>
      <c r="BE231" s="76">
        <v>96</v>
      </c>
      <c r="BF231" s="76" t="s">
        <v>751</v>
      </c>
      <c r="BG231" s="6"/>
    </row>
    <row r="232" spans="1:59" x14ac:dyDescent="0.25">
      <c r="A232" s="6" t="s">
        <v>758</v>
      </c>
      <c r="B232" s="7" t="s">
        <v>124</v>
      </c>
      <c r="C232" s="8" t="s">
        <v>124</v>
      </c>
      <c r="D232" s="4">
        <v>433913</v>
      </c>
      <c r="E232" s="8" t="s">
        <v>759</v>
      </c>
      <c r="F232" s="7" t="s">
        <v>114</v>
      </c>
      <c r="G232" s="9">
        <v>84</v>
      </c>
      <c r="H232" s="7"/>
      <c r="I232" s="9"/>
      <c r="J232" s="7"/>
      <c r="K232" s="9"/>
      <c r="L232" s="7"/>
      <c r="M232" s="9"/>
      <c r="N232" s="7"/>
      <c r="O232" s="9"/>
      <c r="P232" s="7"/>
      <c r="Q232" s="9"/>
      <c r="R232" s="7"/>
      <c r="S232" s="9"/>
      <c r="T232" s="26"/>
      <c r="U232" s="27"/>
      <c r="V232" s="26"/>
      <c r="W232" s="27"/>
      <c r="X232" s="26"/>
      <c r="Y232" s="9"/>
      <c r="Z232" s="7"/>
      <c r="AA232" s="27"/>
      <c r="AB232" s="26"/>
      <c r="AC232" s="27"/>
      <c r="AD232" s="26"/>
      <c r="AE232" s="27"/>
      <c r="AF232" s="4">
        <v>100</v>
      </c>
      <c r="AG232" s="8">
        <v>36</v>
      </c>
      <c r="AH232" s="7" t="s">
        <v>114</v>
      </c>
      <c r="AI232" s="8">
        <v>7891317041373</v>
      </c>
      <c r="AJ232" s="4" t="s">
        <v>62</v>
      </c>
      <c r="AK232" s="12">
        <v>17891317041370</v>
      </c>
      <c r="AL232" s="4">
        <v>33049990</v>
      </c>
      <c r="AM232" s="12">
        <v>0</v>
      </c>
      <c r="AN232" s="4" t="s">
        <v>62</v>
      </c>
      <c r="AO232" s="70" t="s">
        <v>127</v>
      </c>
      <c r="AP232" s="112">
        <v>0.14299999999999999</v>
      </c>
      <c r="AQ232" s="70" t="s">
        <v>745</v>
      </c>
      <c r="AR232" s="32"/>
      <c r="AS232" s="27"/>
      <c r="AT232" s="83"/>
      <c r="AU232" s="84"/>
      <c r="AV232" s="113" t="s">
        <v>746</v>
      </c>
      <c r="AW232" s="70" t="s">
        <v>747</v>
      </c>
      <c r="AX232" s="113" t="s">
        <v>747</v>
      </c>
      <c r="AY232" s="70" t="s">
        <v>748</v>
      </c>
      <c r="AZ232" s="33" t="s">
        <v>749</v>
      </c>
      <c r="BA232" s="29" t="s">
        <v>62</v>
      </c>
      <c r="BB232" s="26" t="s">
        <v>750</v>
      </c>
      <c r="BC232" s="8" t="s">
        <v>68</v>
      </c>
      <c r="BD232" s="48"/>
      <c r="BE232" s="76">
        <v>96</v>
      </c>
      <c r="BF232" s="76" t="s">
        <v>751</v>
      </c>
      <c r="BG232" s="6"/>
    </row>
  </sheetData>
  <autoFilter ref="A1:BG232" xr:uid="{2724A56E-8409-4B06-855A-742D13710A4D}"/>
  <conditionalFormatting sqref="B2:L2 M2:AI113 G3:L113 G115:M190 N115:AI139 G114:AI114 B3:F139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{FA27089A-7A1D-4B32-A4B3-597274BD41FC}</x14:id>
        </ext>
      </extLst>
    </cfRule>
  </conditionalFormatting>
  <conditionalFormatting sqref="G228:M23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{EE1FA0FA-3D33-4033-B3AB-19C4C0297331}</x14:id>
        </ext>
      </extLst>
    </cfRule>
  </conditionalFormatting>
  <conditionalFormatting sqref="AI6:AI7">
    <cfRule type="cellIs" dxfId="1" priority="3" operator="equal">
      <formula>0</formula>
    </cfRule>
  </conditionalFormatting>
  <hyperlinks>
    <hyperlink ref="E190" r:id="rId1" location="/documentos/tecnicos/25351113965202579/" display="https://consultas.anvisa.gov.br/ - /documentos/tecnicos/25351113965202579/" xr:uid="{6404B98F-9BC0-4AF5-83D0-BCBCA4CA3F94}"/>
  </hyperlinks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A27089A-7A1D-4B32-A4B3-597274BD41F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B2:L2 M2:AI113 G3:L113 G115:M190 N115:AI139 G114:AI114 B3:F139</xm:sqref>
        </x14:conditionalFormatting>
        <x14:conditionalFormatting xmlns:xm="http://schemas.microsoft.com/office/excel/2006/main">
          <x14:cfRule type="dataBar" id="{EE1FA0FA-3D33-4033-B3AB-19C4C029733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G228:M232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CB6CE-D759-4F26-8D3F-86E1B3BD0A3E}">
  <dimension ref="A1:BG46"/>
  <sheetViews>
    <sheetView workbookViewId="0">
      <selection activeCell="A5" sqref="A5"/>
    </sheetView>
  </sheetViews>
  <sheetFormatPr defaultRowHeight="15" x14ac:dyDescent="0.25"/>
  <cols>
    <col min="1" max="1" width="34" bestFit="1" customWidth="1"/>
    <col min="2" max="2" width="5.42578125" bestFit="1" customWidth="1"/>
    <col min="3" max="3" width="10.140625" bestFit="1" customWidth="1"/>
    <col min="4" max="4" width="7.7109375" bestFit="1" customWidth="1"/>
    <col min="5" max="5" width="14.5703125" bestFit="1" customWidth="1"/>
    <col min="6" max="6" width="18.5703125" bestFit="1" customWidth="1"/>
    <col min="7" max="7" width="6.5703125" bestFit="1" customWidth="1"/>
    <col min="8" max="12" width="6.28515625" bestFit="1" customWidth="1"/>
    <col min="13" max="13" width="7.5703125" bestFit="1" customWidth="1"/>
    <col min="14" max="14" width="6.28515625" bestFit="1" customWidth="1"/>
    <col min="15" max="15" width="7.5703125" bestFit="1" customWidth="1"/>
    <col min="16" max="17" width="6.28515625" bestFit="1" customWidth="1"/>
    <col min="18" max="18" width="7.5703125" bestFit="1" customWidth="1"/>
    <col min="19" max="19" width="6.28515625" bestFit="1" customWidth="1"/>
    <col min="20" max="21" width="8.5703125" bestFit="1" customWidth="1"/>
    <col min="22" max="22" width="10" bestFit="1" customWidth="1"/>
    <col min="23" max="24" width="8.5703125" bestFit="1" customWidth="1"/>
    <col min="25" max="25" width="10" bestFit="1" customWidth="1"/>
    <col min="26" max="26" width="8.5703125" bestFit="1" customWidth="1"/>
    <col min="27" max="27" width="10" bestFit="1" customWidth="1"/>
    <col min="28" max="29" width="8.5703125" bestFit="1" customWidth="1"/>
    <col min="30" max="30" width="10" bestFit="1" customWidth="1"/>
    <col min="31" max="31" width="8" bestFit="1" customWidth="1"/>
    <col min="32" max="34" width="8.5703125" bestFit="1" customWidth="1"/>
    <col min="35" max="36" width="12.5703125" bestFit="1" customWidth="1"/>
    <col min="37" max="37" width="13.5703125" bestFit="1" customWidth="1"/>
    <col min="38" max="38" width="8.140625" bestFit="1" customWidth="1"/>
    <col min="39" max="39" width="3.5703125" bestFit="1" customWidth="1"/>
    <col min="40" max="40" width="33.85546875" bestFit="1" customWidth="1"/>
    <col min="41" max="41" width="8.140625" bestFit="1" customWidth="1"/>
    <col min="42" max="42" width="11.5703125" bestFit="1" customWidth="1"/>
    <col min="43" max="43" width="8.5703125" bestFit="1" customWidth="1"/>
    <col min="44" max="47" width="8.140625" bestFit="1" customWidth="1"/>
    <col min="48" max="48" width="8.5703125" bestFit="1" customWidth="1"/>
    <col min="49" max="49" width="8.140625" bestFit="1" customWidth="1"/>
    <col min="50" max="50" width="8" bestFit="1" customWidth="1"/>
    <col min="51" max="51" width="8.140625" bestFit="1" customWidth="1"/>
    <col min="52" max="52" width="36.85546875" bestFit="1" customWidth="1"/>
    <col min="53" max="53" width="7.140625" bestFit="1" customWidth="1"/>
    <col min="54" max="54" width="8.5703125" bestFit="1" customWidth="1"/>
    <col min="55" max="55" width="17.85546875" bestFit="1" customWidth="1"/>
    <col min="56" max="56" width="6.28515625" bestFit="1" customWidth="1"/>
    <col min="57" max="57" width="9.28515625" bestFit="1" customWidth="1"/>
    <col min="58" max="58" width="13.140625" bestFit="1" customWidth="1"/>
    <col min="59" max="59" width="34" bestFit="1" customWidth="1"/>
  </cols>
  <sheetData>
    <row r="1" spans="1:59" x14ac:dyDescent="0.25">
      <c r="H1" s="101">
        <f t="shared" ref="H1:S1" si="0">H2-H29</f>
        <v>0</v>
      </c>
      <c r="I1" s="101">
        <f t="shared" si="0"/>
        <v>0</v>
      </c>
      <c r="J1" s="101">
        <f t="shared" si="0"/>
        <v>0</v>
      </c>
      <c r="K1" s="101">
        <f t="shared" si="0"/>
        <v>0</v>
      </c>
      <c r="L1" s="101">
        <f t="shared" si="0"/>
        <v>0</v>
      </c>
      <c r="M1" s="101">
        <f t="shared" si="0"/>
        <v>0</v>
      </c>
      <c r="N1" s="101">
        <f t="shared" si="0"/>
        <v>0</v>
      </c>
      <c r="O1" s="101">
        <f t="shared" si="0"/>
        <v>0</v>
      </c>
      <c r="P1" s="101">
        <f t="shared" si="0"/>
        <v>0</v>
      </c>
      <c r="Q1" s="101">
        <f t="shared" si="0"/>
        <v>0</v>
      </c>
      <c r="R1" s="101">
        <f t="shared" si="0"/>
        <v>0</v>
      </c>
      <c r="S1" s="101">
        <f t="shared" si="0"/>
        <v>0</v>
      </c>
      <c r="T1" s="101">
        <f t="shared" ref="T1:AE1" si="1">T2-T37</f>
        <v>0</v>
      </c>
      <c r="U1" s="101">
        <f t="shared" si="1"/>
        <v>0</v>
      </c>
      <c r="V1" s="101">
        <f t="shared" si="1"/>
        <v>0</v>
      </c>
      <c r="W1" s="101">
        <f t="shared" si="1"/>
        <v>0</v>
      </c>
      <c r="X1" s="101">
        <f t="shared" si="1"/>
        <v>0</v>
      </c>
      <c r="Y1" s="101">
        <f t="shared" si="1"/>
        <v>0</v>
      </c>
      <c r="Z1" s="101">
        <f t="shared" si="1"/>
        <v>0</v>
      </c>
      <c r="AA1" s="101">
        <f t="shared" si="1"/>
        <v>0</v>
      </c>
      <c r="AB1" s="101">
        <f t="shared" si="1"/>
        <v>0</v>
      </c>
      <c r="AC1" s="101">
        <f t="shared" si="1"/>
        <v>0</v>
      </c>
      <c r="AD1" s="101">
        <f t="shared" si="1"/>
        <v>0</v>
      </c>
      <c r="AE1" s="101">
        <f t="shared" si="1"/>
        <v>0</v>
      </c>
    </row>
    <row r="2" spans="1:59" x14ac:dyDescent="0.25">
      <c r="H2" s="101">
        <v>42.07</v>
      </c>
      <c r="I2" s="101">
        <v>44.6</v>
      </c>
      <c r="J2" s="101">
        <v>44.87</v>
      </c>
      <c r="K2" s="101">
        <v>45.14</v>
      </c>
      <c r="L2" s="101">
        <v>45.7</v>
      </c>
      <c r="M2" s="101">
        <v>45.99</v>
      </c>
      <c r="N2" s="101">
        <v>46.28</v>
      </c>
      <c r="O2" s="101">
        <v>46.57</v>
      </c>
      <c r="P2" s="101">
        <v>46.86</v>
      </c>
      <c r="Q2" s="101">
        <v>47.46</v>
      </c>
      <c r="R2" s="101">
        <v>47.77</v>
      </c>
      <c r="S2" s="101">
        <v>48.08</v>
      </c>
      <c r="T2" s="101">
        <v>31.99</v>
      </c>
      <c r="U2" s="101">
        <v>33.93</v>
      </c>
      <c r="V2" s="101">
        <v>34.130000000000003</v>
      </c>
      <c r="W2" s="101">
        <v>34.340000000000003</v>
      </c>
      <c r="X2" s="101">
        <v>34.76</v>
      </c>
      <c r="Y2" s="101">
        <v>34.97</v>
      </c>
      <c r="Z2" s="101">
        <v>35.200000000000003</v>
      </c>
      <c r="AA2" s="101">
        <v>35.409999999999997</v>
      </c>
      <c r="AB2" s="101">
        <v>35.64</v>
      </c>
      <c r="AC2" s="101">
        <v>36.1</v>
      </c>
      <c r="AD2" s="101">
        <v>36.33</v>
      </c>
      <c r="AE2" s="101">
        <v>36.57</v>
      </c>
    </row>
    <row r="3" spans="1:59" x14ac:dyDescent="0.25">
      <c r="H3">
        <v>4</v>
      </c>
      <c r="I3">
        <v>5</v>
      </c>
      <c r="J3">
        <v>6</v>
      </c>
      <c r="K3">
        <v>7</v>
      </c>
      <c r="L3">
        <v>8</v>
      </c>
      <c r="M3">
        <v>9</v>
      </c>
      <c r="N3">
        <v>10</v>
      </c>
      <c r="O3">
        <v>11</v>
      </c>
      <c r="P3">
        <v>12</v>
      </c>
      <c r="Q3">
        <v>13</v>
      </c>
      <c r="R3">
        <v>14</v>
      </c>
      <c r="S3">
        <v>15</v>
      </c>
      <c r="T3" s="24">
        <v>23</v>
      </c>
      <c r="U3" s="24">
        <v>24</v>
      </c>
      <c r="V3" s="24">
        <v>25</v>
      </c>
      <c r="W3" s="24">
        <v>26</v>
      </c>
      <c r="X3" s="24">
        <v>27</v>
      </c>
      <c r="Y3" s="24">
        <v>28</v>
      </c>
      <c r="Z3" s="24">
        <v>29</v>
      </c>
      <c r="AA3" s="24">
        <v>30</v>
      </c>
      <c r="AB3" s="24">
        <v>31</v>
      </c>
      <c r="AC3" s="24">
        <v>32</v>
      </c>
      <c r="AD3" s="24">
        <v>33</v>
      </c>
      <c r="AE3" s="24">
        <v>34</v>
      </c>
    </row>
    <row r="4" spans="1:59" x14ac:dyDescent="0.25">
      <c r="H4" s="99" t="s">
        <v>7</v>
      </c>
      <c r="I4" s="99" t="s">
        <v>8</v>
      </c>
      <c r="J4" s="99" t="s">
        <v>760</v>
      </c>
      <c r="K4" s="99" t="s">
        <v>10</v>
      </c>
      <c r="L4" s="99" t="s">
        <v>11</v>
      </c>
      <c r="M4" s="99" t="s">
        <v>12</v>
      </c>
      <c r="N4" s="99" t="s">
        <v>13</v>
      </c>
      <c r="O4" s="99" t="s">
        <v>14</v>
      </c>
      <c r="P4" s="99" t="s">
        <v>15</v>
      </c>
      <c r="Q4" s="99" t="s">
        <v>16</v>
      </c>
      <c r="R4" s="99" t="s">
        <v>17</v>
      </c>
      <c r="S4" s="99" t="s">
        <v>18</v>
      </c>
      <c r="T4" s="100" t="s">
        <v>19</v>
      </c>
      <c r="U4" s="100" t="s">
        <v>20</v>
      </c>
      <c r="V4" s="100" t="s">
        <v>650</v>
      </c>
      <c r="W4" s="100" t="s">
        <v>22</v>
      </c>
      <c r="X4" s="100" t="s">
        <v>23</v>
      </c>
      <c r="Y4" s="100" t="s">
        <v>24</v>
      </c>
      <c r="Z4" s="100" t="s">
        <v>25</v>
      </c>
      <c r="AA4" s="100" t="s">
        <v>26</v>
      </c>
      <c r="AB4" s="100" t="s">
        <v>27</v>
      </c>
      <c r="AC4" s="100" t="s">
        <v>28</v>
      </c>
      <c r="AD4" s="100" t="s">
        <v>29</v>
      </c>
      <c r="AE4" s="100" t="s">
        <v>30</v>
      </c>
    </row>
    <row r="5" spans="1:59" s="81" customFormat="1" ht="76.5" x14ac:dyDescent="0.25">
      <c r="A5" s="78" t="s">
        <v>0</v>
      </c>
      <c r="B5" s="2" t="s">
        <v>1</v>
      </c>
      <c r="C5" s="2" t="s">
        <v>2</v>
      </c>
      <c r="D5" s="78" t="s">
        <v>3</v>
      </c>
      <c r="E5" s="78" t="s">
        <v>4</v>
      </c>
      <c r="F5" s="78" t="s">
        <v>5</v>
      </c>
      <c r="G5" s="102" t="s">
        <v>6</v>
      </c>
      <c r="H5" s="78" t="s">
        <v>7</v>
      </c>
      <c r="I5" s="78" t="s">
        <v>8</v>
      </c>
      <c r="J5" s="78" t="s">
        <v>9</v>
      </c>
      <c r="K5" s="78" t="s">
        <v>10</v>
      </c>
      <c r="L5" s="78" t="s">
        <v>11</v>
      </c>
      <c r="M5" s="78" t="s">
        <v>12</v>
      </c>
      <c r="N5" s="78" t="s">
        <v>13</v>
      </c>
      <c r="O5" s="78" t="s">
        <v>14</v>
      </c>
      <c r="P5" s="78" t="s">
        <v>15</v>
      </c>
      <c r="Q5" s="78" t="s">
        <v>16</v>
      </c>
      <c r="R5" s="78" t="s">
        <v>17</v>
      </c>
      <c r="S5" s="78" t="s">
        <v>18</v>
      </c>
      <c r="T5" s="78" t="s">
        <v>19</v>
      </c>
      <c r="U5" s="78" t="s">
        <v>20</v>
      </c>
      <c r="V5" s="78" t="s">
        <v>21</v>
      </c>
      <c r="W5" s="78" t="s">
        <v>22</v>
      </c>
      <c r="X5" s="78" t="s">
        <v>23</v>
      </c>
      <c r="Y5" s="78" t="s">
        <v>24</v>
      </c>
      <c r="Z5" s="78" t="s">
        <v>25</v>
      </c>
      <c r="AA5" s="78" t="s">
        <v>26</v>
      </c>
      <c r="AB5" s="78" t="s">
        <v>27</v>
      </c>
      <c r="AC5" s="78" t="s">
        <v>28</v>
      </c>
      <c r="AD5" s="78" t="s">
        <v>29</v>
      </c>
      <c r="AE5" s="78" t="s">
        <v>30</v>
      </c>
      <c r="AF5" s="78" t="s">
        <v>31</v>
      </c>
      <c r="AG5" s="79" t="s">
        <v>32</v>
      </c>
      <c r="AH5" s="78" t="s">
        <v>33</v>
      </c>
      <c r="AI5" s="79" t="s">
        <v>34</v>
      </c>
      <c r="AJ5" s="79" t="s">
        <v>35</v>
      </c>
      <c r="AK5" s="79" t="s">
        <v>36</v>
      </c>
      <c r="AL5" s="78" t="s">
        <v>37</v>
      </c>
      <c r="AM5" s="78" t="s">
        <v>38</v>
      </c>
      <c r="AN5" s="78" t="s">
        <v>39</v>
      </c>
      <c r="AO5" s="78" t="s">
        <v>40</v>
      </c>
      <c r="AP5" s="78" t="s">
        <v>41</v>
      </c>
      <c r="AQ5" s="78" t="s">
        <v>42</v>
      </c>
      <c r="AR5" s="78" t="s">
        <v>43</v>
      </c>
      <c r="AS5" s="78" t="s">
        <v>44</v>
      </c>
      <c r="AT5" s="78" t="s">
        <v>45</v>
      </c>
      <c r="AU5" s="78" t="s">
        <v>46</v>
      </c>
      <c r="AV5" s="78" t="s">
        <v>47</v>
      </c>
      <c r="AW5" s="78" t="s">
        <v>48</v>
      </c>
      <c r="AX5" s="78" t="s">
        <v>49</v>
      </c>
      <c r="AY5" s="78" t="s">
        <v>50</v>
      </c>
      <c r="AZ5" s="78" t="s">
        <v>51</v>
      </c>
      <c r="BA5" s="78" t="s">
        <v>52</v>
      </c>
      <c r="BB5" s="78" t="s">
        <v>53</v>
      </c>
      <c r="BC5" s="78" t="s">
        <v>54</v>
      </c>
      <c r="BD5" s="80" t="s">
        <v>55</v>
      </c>
      <c r="BE5" s="78" t="s">
        <v>56</v>
      </c>
      <c r="BF5" s="78" t="s">
        <v>651</v>
      </c>
      <c r="BG5" s="78" t="s">
        <v>652</v>
      </c>
    </row>
    <row r="6" spans="1:59" x14ac:dyDescent="0.25">
      <c r="A6" s="6" t="s">
        <v>103</v>
      </c>
      <c r="B6" s="7" t="s">
        <v>58</v>
      </c>
      <c r="C6" s="8" t="s">
        <v>104</v>
      </c>
      <c r="D6" s="4">
        <v>431064</v>
      </c>
      <c r="E6" s="8" t="s">
        <v>62</v>
      </c>
      <c r="F6" s="7" t="s">
        <v>96</v>
      </c>
      <c r="G6" s="9">
        <f>K6</f>
        <v>108.42</v>
      </c>
      <c r="H6" s="7">
        <v>108.41874999999999</v>
      </c>
      <c r="I6" s="9">
        <v>108.41874999999999</v>
      </c>
      <c r="J6" s="7">
        <v>108.41874999999999</v>
      </c>
      <c r="K6" s="9">
        <v>108.42</v>
      </c>
      <c r="L6" s="7">
        <v>108.41874999999999</v>
      </c>
      <c r="M6" s="9">
        <v>108.41874999999999</v>
      </c>
      <c r="N6" s="7">
        <v>108.41874999999999</v>
      </c>
      <c r="O6" s="9">
        <v>108.41874999999999</v>
      </c>
      <c r="P6" s="7">
        <v>108.41874999999999</v>
      </c>
      <c r="Q6" s="9">
        <v>108.41874999999999</v>
      </c>
      <c r="R6" s="7">
        <v>108.41874999999999</v>
      </c>
      <c r="S6" s="9">
        <v>108.41874999999999</v>
      </c>
      <c r="T6" s="26" t="s">
        <v>97</v>
      </c>
      <c r="U6" s="27" t="s">
        <v>97</v>
      </c>
      <c r="V6" s="26" t="s">
        <v>97</v>
      </c>
      <c r="W6" s="27" t="s">
        <v>97</v>
      </c>
      <c r="X6" s="26" t="s">
        <v>97</v>
      </c>
      <c r="Y6" s="9" t="s">
        <v>97</v>
      </c>
      <c r="Z6" s="7" t="s">
        <v>97</v>
      </c>
      <c r="AA6" s="27" t="s">
        <v>97</v>
      </c>
      <c r="AB6" s="26" t="s">
        <v>97</v>
      </c>
      <c r="AC6" s="27" t="s">
        <v>97</v>
      </c>
      <c r="AD6" s="26" t="s">
        <v>97</v>
      </c>
      <c r="AE6" s="27" t="s">
        <v>97</v>
      </c>
      <c r="AF6" s="4">
        <v>12</v>
      </c>
      <c r="AG6" s="8">
        <v>18</v>
      </c>
      <c r="AH6" s="7" t="s">
        <v>98</v>
      </c>
      <c r="AI6" s="8">
        <v>7891137006552</v>
      </c>
      <c r="AJ6" s="4">
        <v>7891137006552</v>
      </c>
      <c r="AK6" s="12">
        <v>17891137006559</v>
      </c>
      <c r="AL6" s="4">
        <v>21069030</v>
      </c>
      <c r="AM6" s="12">
        <v>5</v>
      </c>
      <c r="AN6" s="4" t="s">
        <v>65</v>
      </c>
      <c r="AO6" s="5" t="s">
        <v>65</v>
      </c>
      <c r="AP6" s="4" t="s">
        <v>106</v>
      </c>
      <c r="AQ6" s="29">
        <v>75</v>
      </c>
      <c r="AR6" s="32">
        <v>135</v>
      </c>
      <c r="AS6" s="27">
        <v>90</v>
      </c>
      <c r="AT6" s="83">
        <v>0.16</v>
      </c>
      <c r="AU6" s="84">
        <v>0.15</v>
      </c>
      <c r="AV6" s="31">
        <v>235</v>
      </c>
      <c r="AW6" s="27">
        <v>370</v>
      </c>
      <c r="AX6" s="31">
        <v>140</v>
      </c>
      <c r="AY6" s="27">
        <v>2.5</v>
      </c>
      <c r="AZ6" s="33" t="s">
        <v>107</v>
      </c>
      <c r="BA6" s="29">
        <v>0</v>
      </c>
      <c r="BB6" s="26" t="s">
        <v>62</v>
      </c>
      <c r="BC6" s="3" t="s">
        <v>68</v>
      </c>
      <c r="BD6" s="48">
        <v>388860</v>
      </c>
      <c r="BE6" s="76">
        <v>119.9</v>
      </c>
      <c r="BF6" s="76" t="s">
        <v>654</v>
      </c>
      <c r="BG6" s="6" t="s">
        <v>103</v>
      </c>
    </row>
    <row r="7" spans="1:59" x14ac:dyDescent="0.25">
      <c r="A7" s="6" t="s">
        <v>108</v>
      </c>
      <c r="B7" s="7" t="s">
        <v>58</v>
      </c>
      <c r="C7" s="8" t="s">
        <v>104</v>
      </c>
      <c r="D7" s="4">
        <v>431035</v>
      </c>
      <c r="E7" s="8" t="s">
        <v>62</v>
      </c>
      <c r="F7" s="7" t="s">
        <v>96</v>
      </c>
      <c r="G7" s="9">
        <f>K7</f>
        <v>77.36</v>
      </c>
      <c r="H7" s="7">
        <v>77.361350000000002</v>
      </c>
      <c r="I7" s="9">
        <v>77.361350000000002</v>
      </c>
      <c r="J7" s="7">
        <v>77.361350000000002</v>
      </c>
      <c r="K7" s="9">
        <v>77.36</v>
      </c>
      <c r="L7" s="7">
        <v>77.361350000000002</v>
      </c>
      <c r="M7" s="9">
        <v>77.361350000000002</v>
      </c>
      <c r="N7" s="7">
        <v>77.361350000000002</v>
      </c>
      <c r="O7" s="9">
        <v>77.361350000000002</v>
      </c>
      <c r="P7" s="7">
        <v>77.361350000000002</v>
      </c>
      <c r="Q7" s="9">
        <v>77.361350000000002</v>
      </c>
      <c r="R7" s="7">
        <v>77.361350000000002</v>
      </c>
      <c r="S7" s="9">
        <v>77.361350000000002</v>
      </c>
      <c r="T7" s="26" t="s">
        <v>97</v>
      </c>
      <c r="U7" s="27" t="s">
        <v>97</v>
      </c>
      <c r="V7" s="26" t="s">
        <v>97</v>
      </c>
      <c r="W7" s="27" t="s">
        <v>97</v>
      </c>
      <c r="X7" s="26" t="s">
        <v>97</v>
      </c>
      <c r="Y7" s="9" t="s">
        <v>97</v>
      </c>
      <c r="Z7" s="7" t="s">
        <v>97</v>
      </c>
      <c r="AA7" s="27" t="s">
        <v>97</v>
      </c>
      <c r="AB7" s="26" t="s">
        <v>97</v>
      </c>
      <c r="AC7" s="27" t="s">
        <v>97</v>
      </c>
      <c r="AD7" s="26" t="s">
        <v>97</v>
      </c>
      <c r="AE7" s="27" t="s">
        <v>97</v>
      </c>
      <c r="AF7" s="4">
        <v>12</v>
      </c>
      <c r="AG7" s="8">
        <v>18</v>
      </c>
      <c r="AH7" s="7" t="s">
        <v>98</v>
      </c>
      <c r="AI7" s="8">
        <v>7891137006439</v>
      </c>
      <c r="AJ7" s="4">
        <v>7891137006439</v>
      </c>
      <c r="AK7" s="12">
        <v>17891137006436</v>
      </c>
      <c r="AL7" s="4">
        <v>21069030</v>
      </c>
      <c r="AM7" s="12">
        <v>5</v>
      </c>
      <c r="AN7" s="4" t="s">
        <v>65</v>
      </c>
      <c r="AO7" s="5" t="s">
        <v>65</v>
      </c>
      <c r="AP7" s="4" t="s">
        <v>106</v>
      </c>
      <c r="AQ7" s="29">
        <v>75</v>
      </c>
      <c r="AR7" s="32">
        <v>135</v>
      </c>
      <c r="AS7" s="27">
        <v>90</v>
      </c>
      <c r="AT7" s="83">
        <v>0.16</v>
      </c>
      <c r="AU7" s="84">
        <v>0.15</v>
      </c>
      <c r="AV7" s="31">
        <v>235</v>
      </c>
      <c r="AW7" s="27">
        <v>370</v>
      </c>
      <c r="AX7" s="31">
        <v>140</v>
      </c>
      <c r="AY7" s="27">
        <v>2.5</v>
      </c>
      <c r="AZ7" s="33" t="s">
        <v>110</v>
      </c>
      <c r="BA7" s="29">
        <v>0</v>
      </c>
      <c r="BB7" s="26" t="s">
        <v>62</v>
      </c>
      <c r="BC7" s="3" t="s">
        <v>68</v>
      </c>
      <c r="BD7" s="48">
        <v>272277</v>
      </c>
      <c r="BE7" s="76">
        <v>89.9</v>
      </c>
      <c r="BF7" s="76" t="s">
        <v>654</v>
      </c>
      <c r="BG7" s="6" t="s">
        <v>108</v>
      </c>
    </row>
    <row r="8" spans="1:59" x14ac:dyDescent="0.25">
      <c r="A8" s="6" t="s">
        <v>134</v>
      </c>
      <c r="B8" s="7" t="s">
        <v>58</v>
      </c>
      <c r="C8" s="8" t="s">
        <v>135</v>
      </c>
      <c r="D8" s="4">
        <v>430928</v>
      </c>
      <c r="E8" s="8" t="s">
        <v>62</v>
      </c>
      <c r="F8" s="7" t="s">
        <v>96</v>
      </c>
      <c r="G8" s="9" t="s">
        <v>62</v>
      </c>
      <c r="H8" s="7">
        <v>75.650000000000006</v>
      </c>
      <c r="I8" s="9">
        <v>80.2</v>
      </c>
      <c r="J8" s="7">
        <v>80.69</v>
      </c>
      <c r="K8" s="9">
        <v>81.180000000000007</v>
      </c>
      <c r="L8" s="7">
        <v>82.19</v>
      </c>
      <c r="M8" s="9">
        <v>82.7</v>
      </c>
      <c r="N8" s="7">
        <v>83.21</v>
      </c>
      <c r="O8" s="9">
        <v>83.74</v>
      </c>
      <c r="P8" s="7">
        <v>84.27</v>
      </c>
      <c r="Q8" s="9">
        <v>85.35</v>
      </c>
      <c r="R8" s="7">
        <v>85.9</v>
      </c>
      <c r="S8" s="9">
        <v>86.45</v>
      </c>
      <c r="T8" s="26" t="s">
        <v>97</v>
      </c>
      <c r="U8" s="27" t="s">
        <v>97</v>
      </c>
      <c r="V8" s="26" t="s">
        <v>97</v>
      </c>
      <c r="W8" s="27" t="s">
        <v>97</v>
      </c>
      <c r="X8" s="26" t="s">
        <v>97</v>
      </c>
      <c r="Y8" s="9" t="s">
        <v>97</v>
      </c>
      <c r="Z8" s="7" t="s">
        <v>97</v>
      </c>
      <c r="AA8" s="27" t="s">
        <v>97</v>
      </c>
      <c r="AB8" s="26" t="s">
        <v>97</v>
      </c>
      <c r="AC8" s="27" t="s">
        <v>97</v>
      </c>
      <c r="AD8" s="26" t="s">
        <v>97</v>
      </c>
      <c r="AE8" s="27" t="s">
        <v>97</v>
      </c>
      <c r="AF8" s="4">
        <v>50</v>
      </c>
      <c r="AG8" s="8" t="s">
        <v>88</v>
      </c>
      <c r="AH8" s="7" t="s">
        <v>98</v>
      </c>
      <c r="AI8" s="8">
        <v>7891317031053</v>
      </c>
      <c r="AJ8" s="4"/>
      <c r="AK8" s="12">
        <v>17891317031050</v>
      </c>
      <c r="AL8" s="4">
        <v>21069030</v>
      </c>
      <c r="AM8" s="5">
        <v>3</v>
      </c>
      <c r="AN8" s="4" t="s">
        <v>65</v>
      </c>
      <c r="AO8" s="5" t="s">
        <v>62</v>
      </c>
      <c r="AP8" s="4">
        <v>0</v>
      </c>
      <c r="AQ8" s="29">
        <v>67</v>
      </c>
      <c r="AR8" s="32">
        <v>27</v>
      </c>
      <c r="AS8" s="27">
        <v>132</v>
      </c>
      <c r="AT8" s="83">
        <v>0.114</v>
      </c>
      <c r="AU8" s="84">
        <v>0.1</v>
      </c>
      <c r="AV8" s="31">
        <v>350</v>
      </c>
      <c r="AW8" s="27">
        <v>286</v>
      </c>
      <c r="AX8" s="31">
        <v>145</v>
      </c>
      <c r="AY8" s="27">
        <v>6</v>
      </c>
      <c r="AZ8" s="33" t="s">
        <v>138</v>
      </c>
      <c r="BA8" s="29">
        <v>0</v>
      </c>
      <c r="BB8" s="26" t="s">
        <v>62</v>
      </c>
      <c r="BC8" s="3" t="s">
        <v>68</v>
      </c>
      <c r="BD8" s="48"/>
      <c r="BE8" s="76" t="s">
        <v>139</v>
      </c>
      <c r="BF8" s="76" t="s">
        <v>654</v>
      </c>
      <c r="BG8" s="6" t="s">
        <v>134</v>
      </c>
    </row>
    <row r="9" spans="1:59" x14ac:dyDescent="0.25">
      <c r="A9" s="6" t="s">
        <v>140</v>
      </c>
      <c r="B9" s="7" t="s">
        <v>58</v>
      </c>
      <c r="C9" s="8" t="s">
        <v>135</v>
      </c>
      <c r="D9" s="4">
        <v>431136</v>
      </c>
      <c r="E9" s="8" t="s">
        <v>62</v>
      </c>
      <c r="F9" s="7" t="s">
        <v>96</v>
      </c>
      <c r="G9" s="9" t="s">
        <v>62</v>
      </c>
      <c r="H9" s="7">
        <v>23.36</v>
      </c>
      <c r="I9" s="9">
        <v>24.77</v>
      </c>
      <c r="J9" s="7">
        <v>24.92</v>
      </c>
      <c r="K9" s="9">
        <v>25.07</v>
      </c>
      <c r="L9" s="7">
        <v>25.38</v>
      </c>
      <c r="M9" s="9">
        <v>25.54</v>
      </c>
      <c r="N9" s="7">
        <v>25.7</v>
      </c>
      <c r="O9" s="9">
        <v>25.86</v>
      </c>
      <c r="P9" s="7">
        <v>26.03</v>
      </c>
      <c r="Q9" s="9">
        <v>26.36</v>
      </c>
      <c r="R9" s="7">
        <v>26.53</v>
      </c>
      <c r="S9" s="9">
        <v>26.7</v>
      </c>
      <c r="T9" s="26" t="s">
        <v>97</v>
      </c>
      <c r="U9" s="27" t="s">
        <v>97</v>
      </c>
      <c r="V9" s="26" t="s">
        <v>97</v>
      </c>
      <c r="W9" s="27" t="s">
        <v>97</v>
      </c>
      <c r="X9" s="26" t="s">
        <v>97</v>
      </c>
      <c r="Y9" s="9" t="s">
        <v>97</v>
      </c>
      <c r="Z9" s="7" t="s">
        <v>97</v>
      </c>
      <c r="AA9" s="27" t="s">
        <v>97</v>
      </c>
      <c r="AB9" s="26" t="s">
        <v>97</v>
      </c>
      <c r="AC9" s="27" t="s">
        <v>97</v>
      </c>
      <c r="AD9" s="26" t="s">
        <v>97</v>
      </c>
      <c r="AE9" s="27" t="s">
        <v>97</v>
      </c>
      <c r="AF9" s="4">
        <v>60</v>
      </c>
      <c r="AG9" s="8">
        <v>24</v>
      </c>
      <c r="AH9" s="7" t="s">
        <v>98</v>
      </c>
      <c r="AI9" s="8">
        <v>7891317032531</v>
      </c>
      <c r="AJ9" s="4"/>
      <c r="AK9" s="12">
        <v>17891317032538</v>
      </c>
      <c r="AL9" s="4">
        <v>21069030</v>
      </c>
      <c r="AM9" s="5">
        <v>0</v>
      </c>
      <c r="AN9" s="4" t="s">
        <v>65</v>
      </c>
      <c r="AO9" s="5" t="s">
        <v>62</v>
      </c>
      <c r="AP9" s="4">
        <v>0</v>
      </c>
      <c r="AQ9" s="29">
        <v>55</v>
      </c>
      <c r="AR9" s="32">
        <v>50</v>
      </c>
      <c r="AS9" s="27">
        <v>97</v>
      </c>
      <c r="AT9" s="83">
        <v>5.8999999999999997E-2</v>
      </c>
      <c r="AU9" s="84">
        <v>5.1999999999999998E-2</v>
      </c>
      <c r="AV9" s="31">
        <v>345</v>
      </c>
      <c r="AW9" s="27">
        <v>270</v>
      </c>
      <c r="AX9" s="31">
        <v>215</v>
      </c>
      <c r="AY9" s="27">
        <v>3.54</v>
      </c>
      <c r="AZ9" s="33" t="s">
        <v>141</v>
      </c>
      <c r="BA9" s="29" t="s">
        <v>62</v>
      </c>
      <c r="BB9" s="26" t="s">
        <v>62</v>
      </c>
      <c r="BC9" s="3" t="s">
        <v>68</v>
      </c>
      <c r="BD9" s="48"/>
      <c r="BE9" s="76">
        <v>24.9</v>
      </c>
      <c r="BF9" s="76" t="s">
        <v>654</v>
      </c>
      <c r="BG9" s="6" t="s">
        <v>140</v>
      </c>
    </row>
    <row r="10" spans="1:59" x14ac:dyDescent="0.25">
      <c r="A10" s="6" t="s">
        <v>142</v>
      </c>
      <c r="B10" s="7" t="s">
        <v>58</v>
      </c>
      <c r="C10" s="8" t="s">
        <v>135</v>
      </c>
      <c r="D10" s="4">
        <v>431137</v>
      </c>
      <c r="E10" s="8" t="s">
        <v>62</v>
      </c>
      <c r="F10" s="7" t="s">
        <v>96</v>
      </c>
      <c r="G10" s="9" t="s">
        <v>62</v>
      </c>
      <c r="H10" s="7">
        <v>38.94</v>
      </c>
      <c r="I10" s="9">
        <v>41.29</v>
      </c>
      <c r="J10" s="7">
        <v>41.54</v>
      </c>
      <c r="K10" s="9">
        <v>41.79</v>
      </c>
      <c r="L10" s="7">
        <v>42.31</v>
      </c>
      <c r="M10" s="9">
        <v>42.57</v>
      </c>
      <c r="N10" s="7">
        <v>42.84</v>
      </c>
      <c r="O10" s="9">
        <v>43.11</v>
      </c>
      <c r="P10" s="7">
        <v>43.38</v>
      </c>
      <c r="Q10" s="9">
        <v>43.94</v>
      </c>
      <c r="R10" s="7">
        <v>44.22</v>
      </c>
      <c r="S10" s="9">
        <v>44.51</v>
      </c>
      <c r="T10" s="26" t="s">
        <v>97</v>
      </c>
      <c r="U10" s="27" t="s">
        <v>97</v>
      </c>
      <c r="V10" s="26" t="s">
        <v>97</v>
      </c>
      <c r="W10" s="27" t="s">
        <v>97</v>
      </c>
      <c r="X10" s="26" t="s">
        <v>97</v>
      </c>
      <c r="Y10" s="9" t="s">
        <v>97</v>
      </c>
      <c r="Z10" s="7" t="s">
        <v>97</v>
      </c>
      <c r="AA10" s="27" t="s">
        <v>97</v>
      </c>
      <c r="AB10" s="26" t="s">
        <v>97</v>
      </c>
      <c r="AC10" s="27" t="s">
        <v>97</v>
      </c>
      <c r="AD10" s="26" t="s">
        <v>97</v>
      </c>
      <c r="AE10" s="27" t="s">
        <v>97</v>
      </c>
      <c r="AF10" s="4">
        <v>60</v>
      </c>
      <c r="AG10" s="8">
        <v>24</v>
      </c>
      <c r="AH10" s="7" t="s">
        <v>98</v>
      </c>
      <c r="AI10" s="8">
        <v>7891317032548</v>
      </c>
      <c r="AJ10" s="4"/>
      <c r="AK10" s="12">
        <v>17891317032545</v>
      </c>
      <c r="AL10" s="4">
        <v>21069030</v>
      </c>
      <c r="AM10" s="5">
        <v>0</v>
      </c>
      <c r="AN10" s="4" t="s">
        <v>65</v>
      </c>
      <c r="AO10" s="5" t="s">
        <v>62</v>
      </c>
      <c r="AP10" s="4">
        <v>0</v>
      </c>
      <c r="AQ10" s="29">
        <v>55</v>
      </c>
      <c r="AR10" s="32">
        <v>50</v>
      </c>
      <c r="AS10" s="27">
        <v>97</v>
      </c>
      <c r="AT10" s="83">
        <v>8.4000000000000005E-2</v>
      </c>
      <c r="AU10" s="84">
        <v>7.6999999999999999E-2</v>
      </c>
      <c r="AV10" s="31">
        <v>345</v>
      </c>
      <c r="AW10" s="27">
        <v>270</v>
      </c>
      <c r="AX10" s="31">
        <v>215</v>
      </c>
      <c r="AY10" s="27">
        <v>5.04</v>
      </c>
      <c r="AZ10" s="33" t="s">
        <v>141</v>
      </c>
      <c r="BA10" s="29" t="s">
        <v>62</v>
      </c>
      <c r="BB10" s="26" t="s">
        <v>62</v>
      </c>
      <c r="BC10" s="3" t="s">
        <v>68</v>
      </c>
      <c r="BD10" s="48"/>
      <c r="BE10" s="76">
        <v>39.9</v>
      </c>
      <c r="BF10" s="76" t="s">
        <v>654</v>
      </c>
      <c r="BG10" s="6" t="s">
        <v>142</v>
      </c>
    </row>
    <row r="11" spans="1:59" x14ac:dyDescent="0.25">
      <c r="A11" s="6" t="s">
        <v>623</v>
      </c>
      <c r="B11" s="7" t="s">
        <v>58</v>
      </c>
      <c r="C11" s="8" t="s">
        <v>135</v>
      </c>
      <c r="D11" s="4">
        <v>435100</v>
      </c>
      <c r="E11" s="8" t="s">
        <v>62</v>
      </c>
      <c r="F11" s="7" t="s">
        <v>96</v>
      </c>
      <c r="G11" s="9" t="s">
        <v>62</v>
      </c>
      <c r="H11" s="7">
        <v>40.409999999999997</v>
      </c>
      <c r="I11" s="9">
        <v>42.84</v>
      </c>
      <c r="J11" s="7">
        <v>43.1</v>
      </c>
      <c r="K11" s="9">
        <v>43.37</v>
      </c>
      <c r="L11" s="7">
        <v>43.9</v>
      </c>
      <c r="M11" s="9">
        <v>44.17</v>
      </c>
      <c r="N11" s="7">
        <v>44.45</v>
      </c>
      <c r="O11" s="9">
        <v>44.73</v>
      </c>
      <c r="P11" s="7">
        <v>45.01</v>
      </c>
      <c r="Q11" s="9">
        <v>45.59</v>
      </c>
      <c r="R11" s="7">
        <v>45.88</v>
      </c>
      <c r="S11" s="9">
        <v>46.18</v>
      </c>
      <c r="T11" s="26" t="s">
        <v>97</v>
      </c>
      <c r="U11" s="27" t="s">
        <v>97</v>
      </c>
      <c r="V11" s="26" t="s">
        <v>97</v>
      </c>
      <c r="W11" s="27" t="s">
        <v>97</v>
      </c>
      <c r="X11" s="26" t="s">
        <v>97</v>
      </c>
      <c r="Y11" s="9" t="s">
        <v>97</v>
      </c>
      <c r="Z11" s="7" t="s">
        <v>97</v>
      </c>
      <c r="AA11" s="27" t="s">
        <v>97</v>
      </c>
      <c r="AB11" s="26" t="s">
        <v>97</v>
      </c>
      <c r="AC11" s="27" t="s">
        <v>97</v>
      </c>
      <c r="AD11" s="26" t="s">
        <v>97</v>
      </c>
      <c r="AE11" s="27" t="s">
        <v>97</v>
      </c>
      <c r="AF11" s="4">
        <v>48</v>
      </c>
      <c r="AG11" s="8" t="s">
        <v>88</v>
      </c>
      <c r="AH11" s="7" t="s">
        <v>98</v>
      </c>
      <c r="AI11" s="8">
        <v>7891317046590</v>
      </c>
      <c r="AJ11" s="4"/>
      <c r="AK11" s="12">
        <v>17891317046597</v>
      </c>
      <c r="AL11" s="4">
        <v>21069030</v>
      </c>
      <c r="AM11" s="5">
        <v>0</v>
      </c>
      <c r="AN11" s="4" t="s">
        <v>65</v>
      </c>
      <c r="AO11" s="5" t="s">
        <v>62</v>
      </c>
      <c r="AP11" s="4">
        <v>0</v>
      </c>
      <c r="AQ11" s="29">
        <v>64</v>
      </c>
      <c r="AR11" s="32">
        <v>60</v>
      </c>
      <c r="AS11" s="27">
        <v>120</v>
      </c>
      <c r="AT11" s="83">
        <v>0.06</v>
      </c>
      <c r="AU11" s="84">
        <v>1.9E-2</v>
      </c>
      <c r="AV11" s="31">
        <v>415</v>
      </c>
      <c r="AW11" s="27">
        <v>280</v>
      </c>
      <c r="AX11" s="31">
        <v>240</v>
      </c>
      <c r="AY11" s="27">
        <v>2.88</v>
      </c>
      <c r="AZ11" s="33" t="s">
        <v>141</v>
      </c>
      <c r="BA11" s="29">
        <v>0</v>
      </c>
      <c r="BB11" s="26" t="s">
        <v>62</v>
      </c>
      <c r="BC11" s="3" t="s">
        <v>68</v>
      </c>
      <c r="BD11" s="48">
        <v>427434</v>
      </c>
      <c r="BE11" s="76">
        <v>24.9</v>
      </c>
      <c r="BF11" s="76" t="s">
        <v>654</v>
      </c>
      <c r="BG11" s="6" t="s">
        <v>624</v>
      </c>
    </row>
    <row r="12" spans="1:59" x14ac:dyDescent="0.25">
      <c r="A12" s="6" t="s">
        <v>625</v>
      </c>
      <c r="B12" s="7" t="s">
        <v>58</v>
      </c>
      <c r="C12" s="8" t="s">
        <v>135</v>
      </c>
      <c r="D12" s="4">
        <v>435101</v>
      </c>
      <c r="E12" s="8" t="s">
        <v>62</v>
      </c>
      <c r="F12" s="7" t="s">
        <v>96</v>
      </c>
      <c r="G12" s="9" t="s">
        <v>62</v>
      </c>
      <c r="H12" s="7">
        <v>72.739999999999995</v>
      </c>
      <c r="I12" s="9">
        <v>77.12</v>
      </c>
      <c r="J12" s="7">
        <v>77.59</v>
      </c>
      <c r="K12" s="9">
        <v>78.06</v>
      </c>
      <c r="L12" s="7">
        <v>79.02</v>
      </c>
      <c r="M12" s="9">
        <v>79.52</v>
      </c>
      <c r="N12" s="7">
        <v>80.010000000000005</v>
      </c>
      <c r="O12" s="9">
        <v>80.52</v>
      </c>
      <c r="P12" s="7">
        <v>81.03</v>
      </c>
      <c r="Q12" s="9">
        <v>82.06</v>
      </c>
      <c r="R12" s="7">
        <v>82.59</v>
      </c>
      <c r="S12" s="9">
        <v>83.13</v>
      </c>
      <c r="T12" s="26" t="s">
        <v>97</v>
      </c>
      <c r="U12" s="27" t="s">
        <v>97</v>
      </c>
      <c r="V12" s="26" t="s">
        <v>97</v>
      </c>
      <c r="W12" s="27" t="s">
        <v>97</v>
      </c>
      <c r="X12" s="26" t="s">
        <v>97</v>
      </c>
      <c r="Y12" s="9" t="s">
        <v>97</v>
      </c>
      <c r="Z12" s="7" t="s">
        <v>97</v>
      </c>
      <c r="AA12" s="27" t="s">
        <v>97</v>
      </c>
      <c r="AB12" s="26" t="s">
        <v>97</v>
      </c>
      <c r="AC12" s="27" t="s">
        <v>97</v>
      </c>
      <c r="AD12" s="26" t="s">
        <v>97</v>
      </c>
      <c r="AE12" s="27" t="s">
        <v>97</v>
      </c>
      <c r="AF12" s="4">
        <v>48</v>
      </c>
      <c r="AG12" s="8" t="s">
        <v>88</v>
      </c>
      <c r="AH12" s="7" t="s">
        <v>98</v>
      </c>
      <c r="AI12" s="8">
        <v>7891317046606</v>
      </c>
      <c r="AJ12" s="4"/>
      <c r="AK12" s="12">
        <v>17891317046603</v>
      </c>
      <c r="AL12" s="4">
        <v>21069030</v>
      </c>
      <c r="AM12" s="5">
        <v>0</v>
      </c>
      <c r="AN12" s="4" t="s">
        <v>65</v>
      </c>
      <c r="AO12" s="5" t="s">
        <v>62</v>
      </c>
      <c r="AP12" s="4">
        <v>0</v>
      </c>
      <c r="AQ12" s="29">
        <v>64</v>
      </c>
      <c r="AR12" s="32">
        <v>60</v>
      </c>
      <c r="AS12" s="27">
        <v>120</v>
      </c>
      <c r="AT12" s="83">
        <v>0.08</v>
      </c>
      <c r="AU12" s="84">
        <v>3.9E-2</v>
      </c>
      <c r="AV12" s="31">
        <v>415</v>
      </c>
      <c r="AW12" s="27">
        <v>280</v>
      </c>
      <c r="AX12" s="31">
        <v>240</v>
      </c>
      <c r="AY12" s="27">
        <v>3.84</v>
      </c>
      <c r="AZ12" s="33" t="s">
        <v>141</v>
      </c>
      <c r="BA12" s="29">
        <v>0</v>
      </c>
      <c r="BB12" s="26" t="s">
        <v>62</v>
      </c>
      <c r="BC12" s="3" t="s">
        <v>68</v>
      </c>
      <c r="BD12" s="48">
        <v>427435</v>
      </c>
      <c r="BE12" s="76">
        <v>39.9</v>
      </c>
      <c r="BF12" s="76" t="s">
        <v>654</v>
      </c>
      <c r="BG12" s="6" t="s">
        <v>626</v>
      </c>
    </row>
    <row r="13" spans="1:59" x14ac:dyDescent="0.25">
      <c r="A13" s="6" t="s">
        <v>143</v>
      </c>
      <c r="B13" s="7" t="s">
        <v>58</v>
      </c>
      <c r="C13" s="8" t="s">
        <v>135</v>
      </c>
      <c r="D13" s="4">
        <v>430573</v>
      </c>
      <c r="E13" s="8" t="s">
        <v>62</v>
      </c>
      <c r="F13" s="7" t="s">
        <v>96</v>
      </c>
      <c r="G13" s="9" t="s">
        <v>62</v>
      </c>
      <c r="H13" s="7">
        <v>53.66</v>
      </c>
      <c r="I13" s="9">
        <v>56.89</v>
      </c>
      <c r="J13" s="7">
        <v>57.24</v>
      </c>
      <c r="K13" s="9">
        <v>57.58</v>
      </c>
      <c r="L13" s="7">
        <v>58.3</v>
      </c>
      <c r="M13" s="9">
        <v>58.66</v>
      </c>
      <c r="N13" s="7">
        <v>59.03</v>
      </c>
      <c r="O13" s="9">
        <v>59.4</v>
      </c>
      <c r="P13" s="7">
        <v>59.77</v>
      </c>
      <c r="Q13" s="9">
        <v>60.54</v>
      </c>
      <c r="R13" s="7">
        <v>60.93</v>
      </c>
      <c r="S13" s="9">
        <v>61.32</v>
      </c>
      <c r="T13" s="26" t="s">
        <v>97</v>
      </c>
      <c r="U13" s="27" t="s">
        <v>97</v>
      </c>
      <c r="V13" s="26" t="s">
        <v>97</v>
      </c>
      <c r="W13" s="27" t="s">
        <v>97</v>
      </c>
      <c r="X13" s="26" t="s">
        <v>97</v>
      </c>
      <c r="Y13" s="9" t="s">
        <v>97</v>
      </c>
      <c r="Z13" s="7" t="s">
        <v>97</v>
      </c>
      <c r="AA13" s="27" t="s">
        <v>97</v>
      </c>
      <c r="AB13" s="26" t="s">
        <v>97</v>
      </c>
      <c r="AC13" s="27" t="s">
        <v>97</v>
      </c>
      <c r="AD13" s="26" t="s">
        <v>97</v>
      </c>
      <c r="AE13" s="27" t="s">
        <v>97</v>
      </c>
      <c r="AF13" s="4">
        <v>90</v>
      </c>
      <c r="AG13" s="8" t="s">
        <v>88</v>
      </c>
      <c r="AH13" s="7" t="s">
        <v>98</v>
      </c>
      <c r="AI13" s="8">
        <v>7891317029920</v>
      </c>
      <c r="AJ13" s="4"/>
      <c r="AK13" s="12">
        <v>17891317029927</v>
      </c>
      <c r="AL13" s="4">
        <v>21069030</v>
      </c>
      <c r="AM13" s="5">
        <v>0</v>
      </c>
      <c r="AN13" s="4" t="s">
        <v>65</v>
      </c>
      <c r="AO13" s="5" t="s">
        <v>62</v>
      </c>
      <c r="AP13" s="4">
        <v>0</v>
      </c>
      <c r="AQ13" s="29">
        <v>67</v>
      </c>
      <c r="AR13" s="32">
        <v>27</v>
      </c>
      <c r="AS13" s="27">
        <v>132</v>
      </c>
      <c r="AT13" s="83">
        <v>0.114</v>
      </c>
      <c r="AU13" s="84">
        <v>0.1</v>
      </c>
      <c r="AV13" s="31">
        <v>350</v>
      </c>
      <c r="AW13" s="27">
        <v>286</v>
      </c>
      <c r="AX13" s="31">
        <v>145</v>
      </c>
      <c r="AY13" s="27">
        <v>6</v>
      </c>
      <c r="AZ13" s="33" t="s">
        <v>141</v>
      </c>
      <c r="BA13" s="29">
        <v>0</v>
      </c>
      <c r="BB13" s="26" t="s">
        <v>62</v>
      </c>
      <c r="BC13" s="3" t="s">
        <v>68</v>
      </c>
      <c r="BD13" s="48"/>
      <c r="BE13" s="76">
        <v>39.9</v>
      </c>
      <c r="BF13" s="76" t="s">
        <v>654</v>
      </c>
      <c r="BG13" s="6" t="s">
        <v>143</v>
      </c>
    </row>
    <row r="14" spans="1:59" x14ac:dyDescent="0.25">
      <c r="A14" s="6" t="s">
        <v>144</v>
      </c>
      <c r="B14" s="7" t="s">
        <v>58</v>
      </c>
      <c r="C14" s="8" t="s">
        <v>135</v>
      </c>
      <c r="D14" s="4">
        <v>430574</v>
      </c>
      <c r="E14" s="8" t="s">
        <v>62</v>
      </c>
      <c r="F14" s="7" t="s">
        <v>96</v>
      </c>
      <c r="G14" s="9" t="s">
        <v>62</v>
      </c>
      <c r="H14" s="7">
        <v>96.78</v>
      </c>
      <c r="I14" s="9">
        <v>102.61</v>
      </c>
      <c r="J14" s="7">
        <v>103.24</v>
      </c>
      <c r="K14" s="9">
        <v>103.87</v>
      </c>
      <c r="L14" s="7">
        <v>105.15</v>
      </c>
      <c r="M14" s="9">
        <v>105.8</v>
      </c>
      <c r="N14" s="7">
        <v>106.46</v>
      </c>
      <c r="O14" s="9">
        <v>107.13</v>
      </c>
      <c r="P14" s="7">
        <v>107.81</v>
      </c>
      <c r="Q14" s="9">
        <v>109.19</v>
      </c>
      <c r="R14" s="7">
        <v>109.9</v>
      </c>
      <c r="S14" s="9">
        <v>110.61</v>
      </c>
      <c r="T14" s="26" t="s">
        <v>97</v>
      </c>
      <c r="U14" s="27" t="s">
        <v>97</v>
      </c>
      <c r="V14" s="26" t="s">
        <v>97</v>
      </c>
      <c r="W14" s="27" t="s">
        <v>97</v>
      </c>
      <c r="X14" s="26" t="s">
        <v>97</v>
      </c>
      <c r="Y14" s="9" t="s">
        <v>97</v>
      </c>
      <c r="Z14" s="7" t="s">
        <v>97</v>
      </c>
      <c r="AA14" s="27" t="s">
        <v>97</v>
      </c>
      <c r="AB14" s="26" t="s">
        <v>97</v>
      </c>
      <c r="AC14" s="27" t="s">
        <v>97</v>
      </c>
      <c r="AD14" s="26" t="s">
        <v>97</v>
      </c>
      <c r="AE14" s="27" t="s">
        <v>97</v>
      </c>
      <c r="AF14" s="4">
        <v>60</v>
      </c>
      <c r="AG14" s="8" t="s">
        <v>88</v>
      </c>
      <c r="AH14" s="7" t="s">
        <v>98</v>
      </c>
      <c r="AI14" s="8">
        <v>7891317029937</v>
      </c>
      <c r="AJ14" s="4"/>
      <c r="AK14" s="12">
        <v>17891317029934</v>
      </c>
      <c r="AL14" s="4">
        <v>21069030</v>
      </c>
      <c r="AM14" s="5">
        <v>0</v>
      </c>
      <c r="AN14" s="4" t="s">
        <v>65</v>
      </c>
      <c r="AO14" s="5" t="s">
        <v>62</v>
      </c>
      <c r="AP14" s="4">
        <v>0</v>
      </c>
      <c r="AQ14" s="29">
        <v>67</v>
      </c>
      <c r="AR14" s="32">
        <v>48</v>
      </c>
      <c r="AS14" s="27">
        <v>132</v>
      </c>
      <c r="AT14" s="83">
        <v>0.114</v>
      </c>
      <c r="AU14" s="84">
        <v>0.1</v>
      </c>
      <c r="AV14" s="31">
        <v>350</v>
      </c>
      <c r="AW14" s="27">
        <v>250</v>
      </c>
      <c r="AX14" s="31">
        <v>275</v>
      </c>
      <c r="AY14" s="27">
        <v>6</v>
      </c>
      <c r="AZ14" s="33" t="s">
        <v>141</v>
      </c>
      <c r="BA14" s="29">
        <v>0</v>
      </c>
      <c r="BB14" s="26" t="s">
        <v>62</v>
      </c>
      <c r="BC14" s="3" t="s">
        <v>68</v>
      </c>
      <c r="BD14" s="48"/>
      <c r="BE14" s="76">
        <v>69.900000000000006</v>
      </c>
      <c r="BF14" s="76" t="s">
        <v>654</v>
      </c>
      <c r="BG14" s="6" t="s">
        <v>144</v>
      </c>
    </row>
    <row r="15" spans="1:59" x14ac:dyDescent="0.25">
      <c r="A15" s="6" t="s">
        <v>145</v>
      </c>
      <c r="B15" s="7" t="s">
        <v>58</v>
      </c>
      <c r="C15" s="8" t="s">
        <v>135</v>
      </c>
      <c r="D15" s="4">
        <v>430576</v>
      </c>
      <c r="E15" s="8" t="s">
        <v>62</v>
      </c>
      <c r="F15" s="7" t="s">
        <v>96</v>
      </c>
      <c r="G15" s="9" t="s">
        <v>62</v>
      </c>
      <c r="H15" s="7">
        <v>53.66</v>
      </c>
      <c r="I15" s="9">
        <v>56.89</v>
      </c>
      <c r="J15" s="7">
        <v>57.24</v>
      </c>
      <c r="K15" s="9">
        <v>57.58</v>
      </c>
      <c r="L15" s="7">
        <v>58.3</v>
      </c>
      <c r="M15" s="9">
        <v>58.66</v>
      </c>
      <c r="N15" s="7">
        <v>59.03</v>
      </c>
      <c r="O15" s="9">
        <v>59.4</v>
      </c>
      <c r="P15" s="7">
        <v>59.77</v>
      </c>
      <c r="Q15" s="9">
        <v>60.54</v>
      </c>
      <c r="R15" s="7">
        <v>60.93</v>
      </c>
      <c r="S15" s="9">
        <v>61.32</v>
      </c>
      <c r="T15" s="26" t="s">
        <v>97</v>
      </c>
      <c r="U15" s="27" t="s">
        <v>97</v>
      </c>
      <c r="V15" s="26" t="s">
        <v>97</v>
      </c>
      <c r="W15" s="27" t="s">
        <v>97</v>
      </c>
      <c r="X15" s="26" t="s">
        <v>97</v>
      </c>
      <c r="Y15" s="9" t="s">
        <v>97</v>
      </c>
      <c r="Z15" s="7" t="s">
        <v>97</v>
      </c>
      <c r="AA15" s="27" t="s">
        <v>97</v>
      </c>
      <c r="AB15" s="26" t="s">
        <v>97</v>
      </c>
      <c r="AC15" s="27" t="s">
        <v>97</v>
      </c>
      <c r="AD15" s="26" t="s">
        <v>97</v>
      </c>
      <c r="AE15" s="27" t="s">
        <v>97</v>
      </c>
      <c r="AF15" s="4">
        <v>90</v>
      </c>
      <c r="AG15" s="8" t="s">
        <v>88</v>
      </c>
      <c r="AH15" s="7" t="s">
        <v>98</v>
      </c>
      <c r="AI15" s="8">
        <v>7891317029951</v>
      </c>
      <c r="AJ15" s="4"/>
      <c r="AK15" s="12">
        <v>17891317029958</v>
      </c>
      <c r="AL15" s="4">
        <v>21069030</v>
      </c>
      <c r="AM15" s="5">
        <v>0</v>
      </c>
      <c r="AN15" s="4" t="s">
        <v>65</v>
      </c>
      <c r="AO15" s="5" t="s">
        <v>62</v>
      </c>
      <c r="AP15" s="4">
        <v>0</v>
      </c>
      <c r="AQ15" s="29">
        <v>67</v>
      </c>
      <c r="AR15" s="32">
        <v>27</v>
      </c>
      <c r="AS15" s="27">
        <v>132</v>
      </c>
      <c r="AT15" s="83">
        <v>0.114</v>
      </c>
      <c r="AU15" s="84">
        <v>0.1</v>
      </c>
      <c r="AV15" s="31">
        <v>350</v>
      </c>
      <c r="AW15" s="27">
        <v>286</v>
      </c>
      <c r="AX15" s="31">
        <v>145</v>
      </c>
      <c r="AY15" s="27">
        <v>6</v>
      </c>
      <c r="AZ15" s="33" t="s">
        <v>141</v>
      </c>
      <c r="BA15" s="29">
        <v>0</v>
      </c>
      <c r="BB15" s="26" t="s">
        <v>62</v>
      </c>
      <c r="BC15" s="3" t="s">
        <v>68</v>
      </c>
      <c r="BD15" s="48"/>
      <c r="BE15" s="76">
        <v>39.9</v>
      </c>
      <c r="BF15" s="76" t="s">
        <v>654</v>
      </c>
      <c r="BG15" s="6" t="s">
        <v>145</v>
      </c>
    </row>
    <row r="16" spans="1:59" x14ac:dyDescent="0.25">
      <c r="A16" s="6" t="s">
        <v>146</v>
      </c>
      <c r="B16" s="7" t="s">
        <v>58</v>
      </c>
      <c r="C16" s="8" t="s">
        <v>135</v>
      </c>
      <c r="D16" s="4">
        <v>430577</v>
      </c>
      <c r="E16" s="8" t="s">
        <v>62</v>
      </c>
      <c r="F16" s="7" t="s">
        <v>96</v>
      </c>
      <c r="G16" s="9" t="s">
        <v>62</v>
      </c>
      <c r="H16" s="7">
        <v>97.03</v>
      </c>
      <c r="I16" s="9">
        <v>102.88</v>
      </c>
      <c r="J16" s="7">
        <v>103.5</v>
      </c>
      <c r="K16" s="9">
        <v>104.14</v>
      </c>
      <c r="L16" s="7">
        <v>105.42</v>
      </c>
      <c r="M16" s="9">
        <v>106.07</v>
      </c>
      <c r="N16" s="7">
        <v>106.74</v>
      </c>
      <c r="O16" s="9">
        <v>107.41</v>
      </c>
      <c r="P16" s="7">
        <v>108.09</v>
      </c>
      <c r="Q16" s="9">
        <v>109.47</v>
      </c>
      <c r="R16" s="7">
        <v>110.18</v>
      </c>
      <c r="S16" s="9">
        <v>110.9</v>
      </c>
      <c r="T16" s="26" t="s">
        <v>97</v>
      </c>
      <c r="U16" s="27" t="s">
        <v>97</v>
      </c>
      <c r="V16" s="26" t="s">
        <v>97</v>
      </c>
      <c r="W16" s="27" t="s">
        <v>97</v>
      </c>
      <c r="X16" s="26" t="s">
        <v>97</v>
      </c>
      <c r="Y16" s="9" t="s">
        <v>97</v>
      </c>
      <c r="Z16" s="7" t="s">
        <v>97</v>
      </c>
      <c r="AA16" s="27" t="s">
        <v>97</v>
      </c>
      <c r="AB16" s="26" t="s">
        <v>97</v>
      </c>
      <c r="AC16" s="27" t="s">
        <v>97</v>
      </c>
      <c r="AD16" s="26" t="s">
        <v>97</v>
      </c>
      <c r="AE16" s="27" t="s">
        <v>97</v>
      </c>
      <c r="AF16" s="4">
        <v>60</v>
      </c>
      <c r="AG16" s="8" t="s">
        <v>88</v>
      </c>
      <c r="AH16" s="7" t="s">
        <v>98</v>
      </c>
      <c r="AI16" s="8">
        <v>7891317029968</v>
      </c>
      <c r="AJ16" s="4"/>
      <c r="AK16" s="12">
        <v>17891317029965</v>
      </c>
      <c r="AL16" s="4">
        <v>21069030</v>
      </c>
      <c r="AM16" s="5">
        <v>0</v>
      </c>
      <c r="AN16" s="4" t="s">
        <v>65</v>
      </c>
      <c r="AO16" s="5" t="s">
        <v>62</v>
      </c>
      <c r="AP16" s="4">
        <v>0</v>
      </c>
      <c r="AQ16" s="29">
        <v>67</v>
      </c>
      <c r="AR16" s="32">
        <v>48</v>
      </c>
      <c r="AS16" s="27">
        <v>132</v>
      </c>
      <c r="AT16" s="83">
        <v>0.114</v>
      </c>
      <c r="AU16" s="84">
        <v>0.1</v>
      </c>
      <c r="AV16" s="31">
        <v>350</v>
      </c>
      <c r="AW16" s="27">
        <v>250</v>
      </c>
      <c r="AX16" s="31">
        <v>275</v>
      </c>
      <c r="AY16" s="27">
        <v>6</v>
      </c>
      <c r="AZ16" s="33" t="s">
        <v>141</v>
      </c>
      <c r="BA16" s="29">
        <v>0</v>
      </c>
      <c r="BB16" s="26" t="s">
        <v>62</v>
      </c>
      <c r="BC16" s="3" t="s">
        <v>68</v>
      </c>
      <c r="BD16" s="48"/>
      <c r="BE16" s="76">
        <v>69.900000000000006</v>
      </c>
      <c r="BF16" s="76" t="s">
        <v>654</v>
      </c>
      <c r="BG16" s="6" t="s">
        <v>146</v>
      </c>
    </row>
    <row r="17" spans="1:59" x14ac:dyDescent="0.25">
      <c r="A17" s="6" t="s">
        <v>352</v>
      </c>
      <c r="B17" s="7" t="s">
        <v>58</v>
      </c>
      <c r="C17" s="8" t="s">
        <v>353</v>
      </c>
      <c r="D17" s="4">
        <v>432312</v>
      </c>
      <c r="E17" s="8">
        <v>80164790023</v>
      </c>
      <c r="F17" s="7" t="s">
        <v>354</v>
      </c>
      <c r="G17" s="9">
        <f>K17</f>
        <v>21.74</v>
      </c>
      <c r="H17" s="7">
        <v>21.736000000000001</v>
      </c>
      <c r="I17" s="9">
        <v>21.736000000000001</v>
      </c>
      <c r="J17" s="7">
        <v>21.736000000000001</v>
      </c>
      <c r="K17" s="9">
        <v>21.74</v>
      </c>
      <c r="L17" s="7">
        <v>21.736000000000001</v>
      </c>
      <c r="M17" s="9">
        <v>21.736000000000001</v>
      </c>
      <c r="N17" s="7">
        <v>21.736000000000001</v>
      </c>
      <c r="O17" s="9">
        <v>21.736000000000001</v>
      </c>
      <c r="P17" s="7">
        <v>21.736000000000001</v>
      </c>
      <c r="Q17" s="9">
        <v>21.736000000000001</v>
      </c>
      <c r="R17" s="7">
        <v>21.736000000000001</v>
      </c>
      <c r="S17" s="9">
        <v>21.736000000000001</v>
      </c>
      <c r="T17" s="26" t="s">
        <v>97</v>
      </c>
      <c r="U17" s="27" t="s">
        <v>97</v>
      </c>
      <c r="V17" s="26" t="s">
        <v>97</v>
      </c>
      <c r="W17" s="27" t="s">
        <v>97</v>
      </c>
      <c r="X17" s="26" t="s">
        <v>97</v>
      </c>
      <c r="Y17" s="9" t="s">
        <v>97</v>
      </c>
      <c r="Z17" s="7" t="s">
        <v>97</v>
      </c>
      <c r="AA17" s="27" t="s">
        <v>97</v>
      </c>
      <c r="AB17" s="26" t="s">
        <v>97</v>
      </c>
      <c r="AC17" s="27" t="s">
        <v>97</v>
      </c>
      <c r="AD17" s="26" t="s">
        <v>97</v>
      </c>
      <c r="AE17" s="27" t="s">
        <v>97</v>
      </c>
      <c r="AF17" s="4">
        <v>98</v>
      </c>
      <c r="AG17" s="8">
        <v>24</v>
      </c>
      <c r="AH17" s="7" t="s">
        <v>63</v>
      </c>
      <c r="AI17" s="8">
        <v>7891317038632</v>
      </c>
      <c r="AJ17" s="4"/>
      <c r="AK17" s="12">
        <v>17891317038639</v>
      </c>
      <c r="AL17" s="4">
        <v>30049099</v>
      </c>
      <c r="AM17" s="5">
        <v>0</v>
      </c>
      <c r="AN17" s="4" t="s">
        <v>357</v>
      </c>
      <c r="AO17" s="5" t="s">
        <v>358</v>
      </c>
      <c r="AP17" s="4" t="s">
        <v>359</v>
      </c>
      <c r="AQ17" s="29">
        <v>40</v>
      </c>
      <c r="AR17" s="32">
        <v>40</v>
      </c>
      <c r="AS17" s="27">
        <v>85</v>
      </c>
      <c r="AT17" s="83">
        <v>2.8000000000000001E-2</v>
      </c>
      <c r="AU17" s="84">
        <v>2.4E-2</v>
      </c>
      <c r="AV17" s="31">
        <v>295</v>
      </c>
      <c r="AW17" s="27">
        <v>295</v>
      </c>
      <c r="AX17" s="31">
        <v>185</v>
      </c>
      <c r="AY17" s="27" t="s">
        <v>65</v>
      </c>
      <c r="AZ17" s="33" t="s">
        <v>360</v>
      </c>
      <c r="BA17" s="29">
        <v>0</v>
      </c>
      <c r="BB17" s="26" t="s">
        <v>62</v>
      </c>
      <c r="BC17" s="3" t="s">
        <v>68</v>
      </c>
      <c r="BD17" s="63"/>
      <c r="BE17" s="76">
        <v>15.9</v>
      </c>
      <c r="BF17" s="76" t="s">
        <v>654</v>
      </c>
      <c r="BG17" s="6" t="s">
        <v>352</v>
      </c>
    </row>
    <row r="18" spans="1:59" x14ac:dyDescent="0.25">
      <c r="A18" s="6" t="s">
        <v>361</v>
      </c>
      <c r="B18" s="7" t="s">
        <v>58</v>
      </c>
      <c r="C18" s="8" t="s">
        <v>353</v>
      </c>
      <c r="D18" s="4">
        <v>432313</v>
      </c>
      <c r="E18" s="8">
        <v>80164790023</v>
      </c>
      <c r="F18" s="7" t="s">
        <v>354</v>
      </c>
      <c r="G18" s="9">
        <f>K18</f>
        <v>28.26</v>
      </c>
      <c r="H18" s="7">
        <v>28.256799999999998</v>
      </c>
      <c r="I18" s="9">
        <v>28.256799999999998</v>
      </c>
      <c r="J18" s="7">
        <v>28.256799999999998</v>
      </c>
      <c r="K18" s="9">
        <v>28.26</v>
      </c>
      <c r="L18" s="7">
        <v>28.256799999999998</v>
      </c>
      <c r="M18" s="9">
        <v>28.256799999999998</v>
      </c>
      <c r="N18" s="7">
        <v>28.256799999999998</v>
      </c>
      <c r="O18" s="9">
        <v>28.256799999999998</v>
      </c>
      <c r="P18" s="7">
        <v>28.256799999999998</v>
      </c>
      <c r="Q18" s="9">
        <v>28.256799999999998</v>
      </c>
      <c r="R18" s="7">
        <v>28.256799999999998</v>
      </c>
      <c r="S18" s="9">
        <v>28.256799999999998</v>
      </c>
      <c r="T18" s="26" t="s">
        <v>97</v>
      </c>
      <c r="U18" s="27" t="s">
        <v>97</v>
      </c>
      <c r="V18" s="26" t="s">
        <v>97</v>
      </c>
      <c r="W18" s="27" t="s">
        <v>97</v>
      </c>
      <c r="X18" s="26" t="s">
        <v>97</v>
      </c>
      <c r="Y18" s="9" t="s">
        <v>97</v>
      </c>
      <c r="Z18" s="7" t="s">
        <v>97</v>
      </c>
      <c r="AA18" s="27" t="s">
        <v>97</v>
      </c>
      <c r="AB18" s="26" t="s">
        <v>97</v>
      </c>
      <c r="AC18" s="27" t="s">
        <v>97</v>
      </c>
      <c r="AD18" s="26" t="s">
        <v>97</v>
      </c>
      <c r="AE18" s="27" t="s">
        <v>97</v>
      </c>
      <c r="AF18" s="4">
        <v>98</v>
      </c>
      <c r="AG18" s="8">
        <v>24</v>
      </c>
      <c r="AH18" s="7" t="s">
        <v>63</v>
      </c>
      <c r="AI18" s="8">
        <v>7891317038649</v>
      </c>
      <c r="AJ18" s="4"/>
      <c r="AK18" s="12">
        <v>17891317038646</v>
      </c>
      <c r="AL18" s="4">
        <v>30049099</v>
      </c>
      <c r="AM18" s="5">
        <v>0</v>
      </c>
      <c r="AN18" s="4" t="s">
        <v>363</v>
      </c>
      <c r="AO18" s="5" t="s">
        <v>358</v>
      </c>
      <c r="AP18" s="4" t="s">
        <v>359</v>
      </c>
      <c r="AQ18" s="29">
        <v>40</v>
      </c>
      <c r="AR18" s="32">
        <v>40</v>
      </c>
      <c r="AS18" s="27">
        <v>85</v>
      </c>
      <c r="AT18" s="83">
        <v>3.7999999999999999E-2</v>
      </c>
      <c r="AU18" s="84">
        <v>3.4000000000000002E-2</v>
      </c>
      <c r="AV18" s="31">
        <v>295</v>
      </c>
      <c r="AW18" s="27">
        <v>295</v>
      </c>
      <c r="AX18" s="31">
        <v>185</v>
      </c>
      <c r="AY18" s="27" t="s">
        <v>65</v>
      </c>
      <c r="AZ18" s="33" t="s">
        <v>360</v>
      </c>
      <c r="BA18" s="29">
        <v>0</v>
      </c>
      <c r="BB18" s="26" t="s">
        <v>62</v>
      </c>
      <c r="BC18" s="3" t="s">
        <v>68</v>
      </c>
      <c r="BD18" s="48"/>
      <c r="BE18" s="76">
        <v>20.9</v>
      </c>
      <c r="BF18" s="76" t="s">
        <v>654</v>
      </c>
      <c r="BG18" s="6" t="s">
        <v>361</v>
      </c>
    </row>
    <row r="19" spans="1:59" x14ac:dyDescent="0.25">
      <c r="A19" s="6" t="s">
        <v>364</v>
      </c>
      <c r="B19" s="7" t="s">
        <v>58</v>
      </c>
      <c r="C19" s="8" t="s">
        <v>365</v>
      </c>
      <c r="D19" s="4">
        <v>432302</v>
      </c>
      <c r="E19" s="8" t="s">
        <v>366</v>
      </c>
      <c r="F19" s="7" t="s">
        <v>96</v>
      </c>
      <c r="G19" s="9" t="s">
        <v>62</v>
      </c>
      <c r="H19" s="7">
        <v>24.8</v>
      </c>
      <c r="I19" s="9">
        <v>26.29</v>
      </c>
      <c r="J19" s="7">
        <v>26.45</v>
      </c>
      <c r="K19" s="9">
        <v>26.61</v>
      </c>
      <c r="L19" s="7">
        <v>26.94</v>
      </c>
      <c r="M19" s="9">
        <v>27.11</v>
      </c>
      <c r="N19" s="7">
        <v>27.28</v>
      </c>
      <c r="O19" s="9">
        <v>27.45</v>
      </c>
      <c r="P19" s="7">
        <v>27.62</v>
      </c>
      <c r="Q19" s="9">
        <v>27.97</v>
      </c>
      <c r="R19" s="7">
        <v>28.15</v>
      </c>
      <c r="S19" s="9">
        <v>28.34</v>
      </c>
      <c r="T19" s="26" t="s">
        <v>97</v>
      </c>
      <c r="U19" s="27" t="s">
        <v>97</v>
      </c>
      <c r="V19" s="26" t="s">
        <v>97</v>
      </c>
      <c r="W19" s="27" t="s">
        <v>97</v>
      </c>
      <c r="X19" s="26" t="s">
        <v>97</v>
      </c>
      <c r="Y19" s="9" t="s">
        <v>97</v>
      </c>
      <c r="Z19" s="7" t="s">
        <v>97</v>
      </c>
      <c r="AA19" s="27" t="s">
        <v>97</v>
      </c>
      <c r="AB19" s="26" t="s">
        <v>97</v>
      </c>
      <c r="AC19" s="27" t="s">
        <v>97</v>
      </c>
      <c r="AD19" s="26" t="s">
        <v>97</v>
      </c>
      <c r="AE19" s="27" t="s">
        <v>97</v>
      </c>
      <c r="AF19" s="4">
        <v>90</v>
      </c>
      <c r="AG19" s="8">
        <v>24</v>
      </c>
      <c r="AH19" s="7" t="s">
        <v>98</v>
      </c>
      <c r="AI19" s="8">
        <v>7891317038564</v>
      </c>
      <c r="AJ19" s="4"/>
      <c r="AK19" s="12">
        <v>17891317038561</v>
      </c>
      <c r="AL19" s="4">
        <v>35079049</v>
      </c>
      <c r="AM19" s="5">
        <v>0</v>
      </c>
      <c r="AN19" s="4" t="s">
        <v>65</v>
      </c>
      <c r="AO19" s="5" t="s">
        <v>62</v>
      </c>
      <c r="AP19" s="4">
        <v>0</v>
      </c>
      <c r="AQ19" s="29">
        <v>71</v>
      </c>
      <c r="AR19" s="32">
        <v>27</v>
      </c>
      <c r="AS19" s="27">
        <v>131</v>
      </c>
      <c r="AT19" s="83">
        <v>1.9E-2</v>
      </c>
      <c r="AU19" s="84">
        <v>1.4999999999999999E-2</v>
      </c>
      <c r="AV19" s="31">
        <v>365</v>
      </c>
      <c r="AW19" s="27">
        <v>258</v>
      </c>
      <c r="AX19" s="31">
        <v>271</v>
      </c>
      <c r="AY19" s="27">
        <v>1.71</v>
      </c>
      <c r="AZ19" s="33" t="s">
        <v>367</v>
      </c>
      <c r="BA19" s="29">
        <v>0</v>
      </c>
      <c r="BB19" s="26" t="s">
        <v>62</v>
      </c>
      <c r="BC19" s="3" t="s">
        <v>68</v>
      </c>
      <c r="BD19" s="48"/>
      <c r="BE19" s="76">
        <v>22.9</v>
      </c>
      <c r="BF19" s="76" t="s">
        <v>654</v>
      </c>
      <c r="BG19" s="6" t="s">
        <v>364</v>
      </c>
    </row>
    <row r="20" spans="1:59" x14ac:dyDescent="0.25">
      <c r="A20" s="6" t="s">
        <v>368</v>
      </c>
      <c r="B20" s="7" t="s">
        <v>58</v>
      </c>
      <c r="C20" s="8" t="s">
        <v>365</v>
      </c>
      <c r="D20" s="4">
        <v>432303</v>
      </c>
      <c r="E20" s="8" t="s">
        <v>366</v>
      </c>
      <c r="F20" s="7" t="s">
        <v>96</v>
      </c>
      <c r="G20" s="9" t="s">
        <v>62</v>
      </c>
      <c r="H20" s="7">
        <v>70.739999999999995</v>
      </c>
      <c r="I20" s="9">
        <v>75</v>
      </c>
      <c r="J20" s="7">
        <v>75.45</v>
      </c>
      <c r="K20" s="9">
        <v>75.92</v>
      </c>
      <c r="L20" s="7">
        <v>76.849999999999994</v>
      </c>
      <c r="M20" s="9">
        <v>77.33</v>
      </c>
      <c r="N20" s="7">
        <v>77.81</v>
      </c>
      <c r="O20" s="9">
        <v>78.3</v>
      </c>
      <c r="P20" s="7">
        <v>78.8</v>
      </c>
      <c r="Q20" s="9">
        <v>79.81</v>
      </c>
      <c r="R20" s="7">
        <v>80.319999999999993</v>
      </c>
      <c r="S20" s="9">
        <v>80.84</v>
      </c>
      <c r="T20" s="26" t="s">
        <v>97</v>
      </c>
      <c r="U20" s="27" t="s">
        <v>97</v>
      </c>
      <c r="V20" s="26" t="s">
        <v>97</v>
      </c>
      <c r="W20" s="27" t="s">
        <v>97</v>
      </c>
      <c r="X20" s="26" t="s">
        <v>97</v>
      </c>
      <c r="Y20" s="9" t="s">
        <v>97</v>
      </c>
      <c r="Z20" s="7" t="s">
        <v>97</v>
      </c>
      <c r="AA20" s="27" t="s">
        <v>97</v>
      </c>
      <c r="AB20" s="26" t="s">
        <v>97</v>
      </c>
      <c r="AC20" s="27" t="s">
        <v>97</v>
      </c>
      <c r="AD20" s="26" t="s">
        <v>97</v>
      </c>
      <c r="AE20" s="27" t="s">
        <v>97</v>
      </c>
      <c r="AF20" s="4">
        <v>90</v>
      </c>
      <c r="AG20" s="8">
        <v>24</v>
      </c>
      <c r="AH20" s="7" t="s">
        <v>98</v>
      </c>
      <c r="AI20" s="8">
        <v>7891317038571</v>
      </c>
      <c r="AJ20" s="4"/>
      <c r="AK20" s="12">
        <v>17891317038578</v>
      </c>
      <c r="AL20" s="4">
        <v>35079049</v>
      </c>
      <c r="AM20" s="5">
        <v>0</v>
      </c>
      <c r="AN20" s="4" t="s">
        <v>65</v>
      </c>
      <c r="AO20" s="5" t="s">
        <v>62</v>
      </c>
      <c r="AP20" s="4">
        <v>0</v>
      </c>
      <c r="AQ20" s="29">
        <v>71</v>
      </c>
      <c r="AR20" s="32">
        <v>27</v>
      </c>
      <c r="AS20" s="27">
        <v>131</v>
      </c>
      <c r="AT20" s="83">
        <v>3.4000000000000002E-2</v>
      </c>
      <c r="AU20" s="84">
        <v>3.1E-2</v>
      </c>
      <c r="AV20" s="31">
        <v>365</v>
      </c>
      <c r="AW20" s="27">
        <v>258</v>
      </c>
      <c r="AX20" s="31">
        <v>271</v>
      </c>
      <c r="AY20" s="27">
        <v>3.06</v>
      </c>
      <c r="AZ20" s="33" t="s">
        <v>367</v>
      </c>
      <c r="BA20" s="29">
        <v>0</v>
      </c>
      <c r="BB20" s="26" t="s">
        <v>62</v>
      </c>
      <c r="BC20" s="3" t="s">
        <v>68</v>
      </c>
      <c r="BD20" s="48"/>
      <c r="BE20" s="76">
        <v>49.9</v>
      </c>
      <c r="BF20" s="76" t="s">
        <v>654</v>
      </c>
      <c r="BG20" s="6" t="s">
        <v>368</v>
      </c>
    </row>
    <row r="21" spans="1:59" x14ac:dyDescent="0.25">
      <c r="A21" s="6" t="s">
        <v>369</v>
      </c>
      <c r="B21" s="7" t="s">
        <v>58</v>
      </c>
      <c r="C21" s="8" t="s">
        <v>365</v>
      </c>
      <c r="D21" s="4">
        <v>432304</v>
      </c>
      <c r="E21" s="8" t="s">
        <v>366</v>
      </c>
      <c r="F21" s="7" t="s">
        <v>96</v>
      </c>
      <c r="G21" s="9" t="s">
        <v>62</v>
      </c>
      <c r="H21" s="7">
        <v>131.07</v>
      </c>
      <c r="I21" s="9">
        <v>138.96</v>
      </c>
      <c r="J21" s="7">
        <v>139.81</v>
      </c>
      <c r="K21" s="9">
        <v>140.66</v>
      </c>
      <c r="L21" s="7">
        <v>142.4</v>
      </c>
      <c r="M21" s="9">
        <v>143.28</v>
      </c>
      <c r="N21" s="7">
        <v>144.18</v>
      </c>
      <c r="O21" s="9">
        <v>145.08000000000001</v>
      </c>
      <c r="P21" s="7">
        <v>146</v>
      </c>
      <c r="Q21" s="9">
        <v>147.87</v>
      </c>
      <c r="R21" s="7">
        <v>148.83000000000001</v>
      </c>
      <c r="S21" s="9">
        <v>149.79</v>
      </c>
      <c r="T21" s="26" t="s">
        <v>97</v>
      </c>
      <c r="U21" s="27" t="s">
        <v>97</v>
      </c>
      <c r="V21" s="26" t="s">
        <v>97</v>
      </c>
      <c r="W21" s="27" t="s">
        <v>97</v>
      </c>
      <c r="X21" s="26" t="s">
        <v>97</v>
      </c>
      <c r="Y21" s="9" t="s">
        <v>97</v>
      </c>
      <c r="Z21" s="7" t="s">
        <v>97</v>
      </c>
      <c r="AA21" s="27" t="s">
        <v>97</v>
      </c>
      <c r="AB21" s="26" t="s">
        <v>97</v>
      </c>
      <c r="AC21" s="27" t="s">
        <v>97</v>
      </c>
      <c r="AD21" s="26" t="s">
        <v>97</v>
      </c>
      <c r="AE21" s="27" t="s">
        <v>97</v>
      </c>
      <c r="AF21" s="4">
        <v>60</v>
      </c>
      <c r="AG21" s="8">
        <v>24</v>
      </c>
      <c r="AH21" s="7" t="s">
        <v>98</v>
      </c>
      <c r="AI21" s="8">
        <v>7891317038588</v>
      </c>
      <c r="AJ21" s="4"/>
      <c r="AK21" s="12">
        <v>17891317038585</v>
      </c>
      <c r="AL21" s="4">
        <v>35079049</v>
      </c>
      <c r="AM21" s="5">
        <v>0</v>
      </c>
      <c r="AN21" s="4" t="s">
        <v>65</v>
      </c>
      <c r="AO21" s="5" t="s">
        <v>62</v>
      </c>
      <c r="AP21" s="4">
        <v>0</v>
      </c>
      <c r="AQ21" s="29">
        <v>71</v>
      </c>
      <c r="AR21" s="32">
        <v>41</v>
      </c>
      <c r="AS21" s="27">
        <v>131</v>
      </c>
      <c r="AT21" s="83">
        <v>0.06</v>
      </c>
      <c r="AU21" s="84">
        <v>5.3999999999999999E-2</v>
      </c>
      <c r="AV21" s="31">
        <v>365</v>
      </c>
      <c r="AW21" s="27">
        <v>258</v>
      </c>
      <c r="AX21" s="31">
        <v>271</v>
      </c>
      <c r="AY21" s="27">
        <v>3.5999999999999996</v>
      </c>
      <c r="AZ21" s="33" t="s">
        <v>367</v>
      </c>
      <c r="BA21" s="29">
        <v>0</v>
      </c>
      <c r="BB21" s="26" t="s">
        <v>62</v>
      </c>
      <c r="BC21" s="3" t="s">
        <v>68</v>
      </c>
      <c r="BD21" s="48"/>
      <c r="BE21" s="76">
        <v>89.9</v>
      </c>
      <c r="BF21" s="76" t="s">
        <v>654</v>
      </c>
      <c r="BG21" s="6" t="s">
        <v>369</v>
      </c>
    </row>
    <row r="22" spans="1:59" x14ac:dyDescent="0.25">
      <c r="A22" s="6" t="s">
        <v>740</v>
      </c>
      <c r="B22" s="7" t="s">
        <v>58</v>
      </c>
      <c r="C22" s="8" t="s">
        <v>365</v>
      </c>
      <c r="D22" s="4">
        <v>427333</v>
      </c>
      <c r="E22" s="8" t="s">
        <v>371</v>
      </c>
      <c r="F22" s="7" t="s">
        <v>96</v>
      </c>
      <c r="G22" s="9" t="s">
        <v>62</v>
      </c>
      <c r="H22" s="7">
        <v>22.9</v>
      </c>
      <c r="I22" s="9">
        <v>24.28</v>
      </c>
      <c r="J22" s="7">
        <v>24.42</v>
      </c>
      <c r="K22" s="9">
        <v>24.57</v>
      </c>
      <c r="L22" s="7">
        <v>24.88</v>
      </c>
      <c r="M22" s="9">
        <v>25.03</v>
      </c>
      <c r="N22" s="7">
        <v>25.19</v>
      </c>
      <c r="O22" s="9">
        <v>25.35</v>
      </c>
      <c r="P22" s="7">
        <v>25.51</v>
      </c>
      <c r="Q22" s="9">
        <v>25.83</v>
      </c>
      <c r="R22" s="7">
        <v>26</v>
      </c>
      <c r="S22" s="9">
        <v>26.17</v>
      </c>
      <c r="T22" s="26" t="s">
        <v>97</v>
      </c>
      <c r="U22" s="27" t="s">
        <v>97</v>
      </c>
      <c r="V22" s="26" t="s">
        <v>97</v>
      </c>
      <c r="W22" s="27" t="s">
        <v>97</v>
      </c>
      <c r="X22" s="26" t="s">
        <v>97</v>
      </c>
      <c r="Y22" s="9" t="s">
        <v>97</v>
      </c>
      <c r="Z22" s="7" t="s">
        <v>97</v>
      </c>
      <c r="AA22" s="27" t="s">
        <v>97</v>
      </c>
      <c r="AB22" s="26" t="s">
        <v>97</v>
      </c>
      <c r="AC22" s="27" t="s">
        <v>97</v>
      </c>
      <c r="AD22" s="26" t="s">
        <v>97</v>
      </c>
      <c r="AE22" s="27" t="s">
        <v>97</v>
      </c>
      <c r="AF22" s="4">
        <v>90</v>
      </c>
      <c r="AG22" s="8" t="s">
        <v>88</v>
      </c>
      <c r="AH22" s="7" t="s">
        <v>98</v>
      </c>
      <c r="AI22" s="8">
        <v>7891317018207</v>
      </c>
      <c r="AJ22" s="4"/>
      <c r="AK22" s="12">
        <v>17891317018204</v>
      </c>
      <c r="AL22" s="4">
        <v>35079049</v>
      </c>
      <c r="AM22" s="5">
        <v>3</v>
      </c>
      <c r="AN22" s="4" t="s">
        <v>65</v>
      </c>
      <c r="AO22" s="5" t="s">
        <v>62</v>
      </c>
      <c r="AP22" s="4">
        <v>0</v>
      </c>
      <c r="AQ22" s="29">
        <v>67</v>
      </c>
      <c r="AR22" s="32">
        <v>27</v>
      </c>
      <c r="AS22" s="27">
        <v>132</v>
      </c>
      <c r="AT22" s="83">
        <v>3.2000000000000001E-2</v>
      </c>
      <c r="AU22" s="84">
        <v>2.8000000000000001E-2</v>
      </c>
      <c r="AV22" s="31">
        <v>350</v>
      </c>
      <c r="AW22" s="27">
        <v>286</v>
      </c>
      <c r="AX22" s="31">
        <v>145</v>
      </c>
      <c r="AY22" s="27">
        <v>1.6</v>
      </c>
      <c r="AZ22" s="33" t="s">
        <v>367</v>
      </c>
      <c r="BA22" s="29">
        <v>0</v>
      </c>
      <c r="BB22" s="26" t="s">
        <v>62</v>
      </c>
      <c r="BC22" s="3" t="s">
        <v>68</v>
      </c>
      <c r="BD22" s="48">
        <v>367701</v>
      </c>
      <c r="BE22" s="76">
        <v>22.87</v>
      </c>
      <c r="BF22" s="76" t="s">
        <v>654</v>
      </c>
      <c r="BG22" s="6" t="s">
        <v>370</v>
      </c>
    </row>
    <row r="23" spans="1:59" x14ac:dyDescent="0.25">
      <c r="A23" s="6" t="s">
        <v>741</v>
      </c>
      <c r="B23" s="7" t="s">
        <v>58</v>
      </c>
      <c r="C23" s="8" t="s">
        <v>365</v>
      </c>
      <c r="D23" s="4">
        <v>418988</v>
      </c>
      <c r="E23" s="8" t="s">
        <v>371</v>
      </c>
      <c r="F23" s="7" t="s">
        <v>96</v>
      </c>
      <c r="G23" s="9" t="s">
        <v>62</v>
      </c>
      <c r="H23" s="7">
        <v>61.94</v>
      </c>
      <c r="I23" s="9">
        <v>65.67</v>
      </c>
      <c r="J23" s="7">
        <v>66.069999999999993</v>
      </c>
      <c r="K23" s="9">
        <v>66.48</v>
      </c>
      <c r="L23" s="7">
        <v>67.3</v>
      </c>
      <c r="M23" s="9">
        <v>67.709999999999994</v>
      </c>
      <c r="N23" s="7">
        <v>68.14</v>
      </c>
      <c r="O23" s="9">
        <v>68.569999999999993</v>
      </c>
      <c r="P23" s="7">
        <v>69</v>
      </c>
      <c r="Q23" s="9">
        <v>69.88</v>
      </c>
      <c r="R23" s="7">
        <v>70.34</v>
      </c>
      <c r="S23" s="9">
        <v>70.790000000000006</v>
      </c>
      <c r="T23" s="26" t="s">
        <v>97</v>
      </c>
      <c r="U23" s="27" t="s">
        <v>97</v>
      </c>
      <c r="V23" s="26" t="s">
        <v>97</v>
      </c>
      <c r="W23" s="27" t="s">
        <v>97</v>
      </c>
      <c r="X23" s="26" t="s">
        <v>97</v>
      </c>
      <c r="Y23" s="9" t="s">
        <v>97</v>
      </c>
      <c r="Z23" s="7" t="s">
        <v>97</v>
      </c>
      <c r="AA23" s="27" t="s">
        <v>97</v>
      </c>
      <c r="AB23" s="26" t="s">
        <v>97</v>
      </c>
      <c r="AC23" s="27" t="s">
        <v>97</v>
      </c>
      <c r="AD23" s="26" t="s">
        <v>97</v>
      </c>
      <c r="AE23" s="27" t="s">
        <v>97</v>
      </c>
      <c r="AF23" s="4">
        <v>90</v>
      </c>
      <c r="AG23" s="8" t="s">
        <v>88</v>
      </c>
      <c r="AH23" s="7" t="s">
        <v>98</v>
      </c>
      <c r="AI23" s="8">
        <v>7891317189884</v>
      </c>
      <c r="AJ23" s="4"/>
      <c r="AK23" s="12">
        <v>17891317189881</v>
      </c>
      <c r="AL23" s="4">
        <v>35079049</v>
      </c>
      <c r="AM23" s="5">
        <v>3</v>
      </c>
      <c r="AN23" s="4" t="s">
        <v>65</v>
      </c>
      <c r="AO23" s="5" t="s">
        <v>62</v>
      </c>
      <c r="AP23" s="4">
        <v>0</v>
      </c>
      <c r="AQ23" s="29">
        <v>89</v>
      </c>
      <c r="AR23" s="32">
        <v>45</v>
      </c>
      <c r="AS23" s="27">
        <v>132</v>
      </c>
      <c r="AT23" s="83" t="s">
        <v>377</v>
      </c>
      <c r="AU23" s="84" t="s">
        <v>378</v>
      </c>
      <c r="AV23" s="31">
        <v>460</v>
      </c>
      <c r="AW23" s="27">
        <v>286</v>
      </c>
      <c r="AX23" s="31">
        <v>275</v>
      </c>
      <c r="AY23" s="27">
        <v>2</v>
      </c>
      <c r="AZ23" s="33" t="s">
        <v>367</v>
      </c>
      <c r="BA23" s="29">
        <v>0</v>
      </c>
      <c r="BB23" s="26" t="s">
        <v>62</v>
      </c>
      <c r="BC23" s="3" t="s">
        <v>68</v>
      </c>
      <c r="BD23" s="48">
        <v>190092</v>
      </c>
      <c r="BE23" s="76">
        <v>58.02</v>
      </c>
      <c r="BF23" s="76" t="s">
        <v>654</v>
      </c>
      <c r="BG23" s="6" t="s">
        <v>374</v>
      </c>
    </row>
    <row r="24" spans="1:59" x14ac:dyDescent="0.25">
      <c r="A24" s="6" t="s">
        <v>742</v>
      </c>
      <c r="B24" s="7" t="s">
        <v>58</v>
      </c>
      <c r="C24" s="8" t="s">
        <v>365</v>
      </c>
      <c r="D24" s="4">
        <v>427334</v>
      </c>
      <c r="E24" s="8" t="s">
        <v>371</v>
      </c>
      <c r="F24" s="7" t="s">
        <v>96</v>
      </c>
      <c r="G24" s="9" t="s">
        <v>62</v>
      </c>
      <c r="H24" s="7">
        <v>118.93</v>
      </c>
      <c r="I24" s="9">
        <v>126.1</v>
      </c>
      <c r="J24" s="7">
        <v>126.86</v>
      </c>
      <c r="K24" s="9">
        <v>127.63</v>
      </c>
      <c r="L24" s="7">
        <v>129.21</v>
      </c>
      <c r="M24" s="9">
        <v>130.01</v>
      </c>
      <c r="N24" s="7">
        <v>130.83000000000001</v>
      </c>
      <c r="O24" s="9">
        <v>131.65</v>
      </c>
      <c r="P24" s="7">
        <v>132.47999999999999</v>
      </c>
      <c r="Q24" s="9">
        <v>134.18</v>
      </c>
      <c r="R24" s="7">
        <v>135.05000000000001</v>
      </c>
      <c r="S24" s="9">
        <v>135.91999999999999</v>
      </c>
      <c r="T24" s="26" t="s">
        <v>97</v>
      </c>
      <c r="U24" s="27" t="s">
        <v>97</v>
      </c>
      <c r="V24" s="26" t="s">
        <v>97</v>
      </c>
      <c r="W24" s="27" t="s">
        <v>97</v>
      </c>
      <c r="X24" s="26" t="s">
        <v>97</v>
      </c>
      <c r="Y24" s="9" t="s">
        <v>97</v>
      </c>
      <c r="Z24" s="7" t="s">
        <v>97</v>
      </c>
      <c r="AA24" s="27" t="s">
        <v>97</v>
      </c>
      <c r="AB24" s="26" t="s">
        <v>97</v>
      </c>
      <c r="AC24" s="27" t="s">
        <v>97</v>
      </c>
      <c r="AD24" s="26" t="s">
        <v>97</v>
      </c>
      <c r="AE24" s="27" t="s">
        <v>97</v>
      </c>
      <c r="AF24" s="4">
        <v>60</v>
      </c>
      <c r="AG24" s="8" t="s">
        <v>88</v>
      </c>
      <c r="AH24" s="7" t="s">
        <v>98</v>
      </c>
      <c r="AI24" s="8">
        <v>7891317018214</v>
      </c>
      <c r="AJ24" s="4"/>
      <c r="AK24" s="12">
        <v>17891317018211</v>
      </c>
      <c r="AL24" s="4">
        <v>35079049</v>
      </c>
      <c r="AM24" s="5">
        <v>8</v>
      </c>
      <c r="AN24" s="4" t="s">
        <v>65</v>
      </c>
      <c r="AO24" s="5" t="s">
        <v>62</v>
      </c>
      <c r="AP24" s="4">
        <v>0</v>
      </c>
      <c r="AQ24" s="29">
        <v>67</v>
      </c>
      <c r="AR24" s="32">
        <v>55</v>
      </c>
      <c r="AS24" s="27">
        <v>132</v>
      </c>
      <c r="AT24" s="83">
        <v>6.5000000000000002E-2</v>
      </c>
      <c r="AU24" s="84">
        <v>5.8000000000000003E-2</v>
      </c>
      <c r="AV24" s="31">
        <v>350</v>
      </c>
      <c r="AW24" s="27">
        <v>286</v>
      </c>
      <c r="AX24" s="31">
        <v>272</v>
      </c>
      <c r="AY24" s="27">
        <v>3.25</v>
      </c>
      <c r="AZ24" s="33" t="s">
        <v>367</v>
      </c>
      <c r="BA24" s="29">
        <v>0</v>
      </c>
      <c r="BB24" s="26" t="s">
        <v>62</v>
      </c>
      <c r="BC24" s="3" t="s">
        <v>68</v>
      </c>
      <c r="BD24" s="48">
        <v>367702</v>
      </c>
      <c r="BE24" s="76">
        <v>99.49</v>
      </c>
      <c r="BF24" s="76" t="s">
        <v>654</v>
      </c>
      <c r="BG24" s="6" t="s">
        <v>379</v>
      </c>
    </row>
    <row r="25" spans="1:59" x14ac:dyDescent="0.25">
      <c r="A25" s="6" t="s">
        <v>396</v>
      </c>
      <c r="B25" s="7" t="s">
        <v>58</v>
      </c>
      <c r="C25" s="8" t="s">
        <v>397</v>
      </c>
      <c r="D25" s="4">
        <v>433889</v>
      </c>
      <c r="E25" s="8" t="s">
        <v>62</v>
      </c>
      <c r="F25" s="7" t="s">
        <v>61</v>
      </c>
      <c r="G25" s="9" t="s">
        <v>62</v>
      </c>
      <c r="H25" s="7">
        <v>38.47</v>
      </c>
      <c r="I25" s="9">
        <v>40.78</v>
      </c>
      <c r="J25" s="7">
        <v>41.03</v>
      </c>
      <c r="K25" s="9">
        <v>41.28</v>
      </c>
      <c r="L25" s="7">
        <v>41.79</v>
      </c>
      <c r="M25" s="9">
        <v>42.05</v>
      </c>
      <c r="N25" s="7">
        <v>42.31</v>
      </c>
      <c r="O25" s="9">
        <v>42.58</v>
      </c>
      <c r="P25" s="7">
        <v>42.85</v>
      </c>
      <c r="Q25" s="9">
        <v>43.4</v>
      </c>
      <c r="R25" s="7">
        <v>43.68</v>
      </c>
      <c r="S25" s="9">
        <v>43.96</v>
      </c>
      <c r="T25" s="26" t="s">
        <v>97</v>
      </c>
      <c r="U25" s="27" t="s">
        <v>97</v>
      </c>
      <c r="V25" s="26" t="s">
        <v>97</v>
      </c>
      <c r="W25" s="27" t="s">
        <v>97</v>
      </c>
      <c r="X25" s="26" t="s">
        <v>97</v>
      </c>
      <c r="Y25" s="9" t="s">
        <v>97</v>
      </c>
      <c r="Z25" s="7" t="s">
        <v>97</v>
      </c>
      <c r="AA25" s="27" t="s">
        <v>97</v>
      </c>
      <c r="AB25" s="26" t="s">
        <v>97</v>
      </c>
      <c r="AC25" s="27" t="s">
        <v>97</v>
      </c>
      <c r="AD25" s="26" t="s">
        <v>97</v>
      </c>
      <c r="AE25" s="27" t="s">
        <v>97</v>
      </c>
      <c r="AF25" s="4">
        <v>24</v>
      </c>
      <c r="AG25" s="8">
        <v>24</v>
      </c>
      <c r="AH25" s="7" t="s">
        <v>63</v>
      </c>
      <c r="AI25" s="8">
        <v>7891317041434</v>
      </c>
      <c r="AJ25" s="4"/>
      <c r="AK25" s="12">
        <v>17891317041431</v>
      </c>
      <c r="AL25" s="4">
        <v>30049099</v>
      </c>
      <c r="AM25" s="5">
        <v>0</v>
      </c>
      <c r="AN25" s="4" t="s">
        <v>65</v>
      </c>
      <c r="AO25" s="5" t="s">
        <v>358</v>
      </c>
      <c r="AP25" s="4" t="s">
        <v>398</v>
      </c>
      <c r="AQ25" s="29">
        <v>48</v>
      </c>
      <c r="AR25" s="32">
        <v>48</v>
      </c>
      <c r="AS25" s="29">
        <v>173</v>
      </c>
      <c r="AT25" s="83" t="s">
        <v>399</v>
      </c>
      <c r="AU25" s="84" t="s">
        <v>400</v>
      </c>
      <c r="AV25" s="31">
        <v>400</v>
      </c>
      <c r="AW25" s="27">
        <v>153</v>
      </c>
      <c r="AX25" s="31">
        <v>183</v>
      </c>
      <c r="AY25" s="27">
        <v>3.8719999999999999</v>
      </c>
      <c r="AZ25" s="33" t="s">
        <v>401</v>
      </c>
      <c r="BA25" s="29">
        <v>2421</v>
      </c>
      <c r="BB25" s="26" t="s">
        <v>62</v>
      </c>
      <c r="BC25" s="3" t="s">
        <v>68</v>
      </c>
      <c r="BD25" s="48"/>
      <c r="BE25" s="76">
        <v>44.9</v>
      </c>
      <c r="BF25" s="76" t="s">
        <v>654</v>
      </c>
      <c r="BG25" s="6" t="s">
        <v>402</v>
      </c>
    </row>
    <row r="26" spans="1:59" x14ac:dyDescent="0.25">
      <c r="A26" s="6" t="s">
        <v>403</v>
      </c>
      <c r="B26" s="7" t="s">
        <v>58</v>
      </c>
      <c r="C26" s="8" t="s">
        <v>397</v>
      </c>
      <c r="D26" s="4">
        <v>433888</v>
      </c>
      <c r="E26" s="8" t="s">
        <v>62</v>
      </c>
      <c r="F26" s="7" t="s">
        <v>61</v>
      </c>
      <c r="G26" s="9" t="s">
        <v>404</v>
      </c>
      <c r="H26" s="7">
        <v>37.270000000000003</v>
      </c>
      <c r="I26" s="9">
        <v>39.520000000000003</v>
      </c>
      <c r="J26" s="7">
        <v>39.76</v>
      </c>
      <c r="K26" s="9">
        <v>40</v>
      </c>
      <c r="L26" s="7">
        <v>40.49</v>
      </c>
      <c r="M26" s="9">
        <v>40.75</v>
      </c>
      <c r="N26" s="7">
        <v>41</v>
      </c>
      <c r="O26" s="9">
        <v>41.26</v>
      </c>
      <c r="P26" s="7">
        <v>41.52</v>
      </c>
      <c r="Q26" s="9">
        <v>42.05</v>
      </c>
      <c r="R26" s="7">
        <v>42.32</v>
      </c>
      <c r="S26" s="9">
        <v>42.6</v>
      </c>
      <c r="T26" s="26" t="s">
        <v>97</v>
      </c>
      <c r="U26" s="27" t="s">
        <v>97</v>
      </c>
      <c r="V26" s="26" t="s">
        <v>97</v>
      </c>
      <c r="W26" s="27" t="s">
        <v>97</v>
      </c>
      <c r="X26" s="26" t="s">
        <v>97</v>
      </c>
      <c r="Y26" s="9" t="s">
        <v>97</v>
      </c>
      <c r="Z26" s="7" t="s">
        <v>97</v>
      </c>
      <c r="AA26" s="27" t="s">
        <v>97</v>
      </c>
      <c r="AB26" s="26" t="s">
        <v>97</v>
      </c>
      <c r="AC26" s="27" t="s">
        <v>97</v>
      </c>
      <c r="AD26" s="26" t="s">
        <v>97</v>
      </c>
      <c r="AE26" s="27" t="s">
        <v>97</v>
      </c>
      <c r="AF26" s="4">
        <v>24</v>
      </c>
      <c r="AG26" s="8">
        <v>24</v>
      </c>
      <c r="AH26" s="7" t="s">
        <v>63</v>
      </c>
      <c r="AI26" s="8">
        <v>7891317041427</v>
      </c>
      <c r="AJ26" s="4"/>
      <c r="AK26" s="12">
        <v>17891317041424</v>
      </c>
      <c r="AL26" s="4">
        <v>30049099</v>
      </c>
      <c r="AM26" s="5">
        <v>0</v>
      </c>
      <c r="AN26" s="4" t="s">
        <v>65</v>
      </c>
      <c r="AO26" s="5" t="s">
        <v>358</v>
      </c>
      <c r="AP26" s="4" t="s">
        <v>398</v>
      </c>
      <c r="AQ26" s="29">
        <v>48</v>
      </c>
      <c r="AR26" s="32">
        <v>48</v>
      </c>
      <c r="AS26" s="29">
        <v>173</v>
      </c>
      <c r="AT26" s="83" t="s">
        <v>399</v>
      </c>
      <c r="AU26" s="84" t="s">
        <v>400</v>
      </c>
      <c r="AV26" s="31">
        <v>400</v>
      </c>
      <c r="AW26" s="27">
        <v>153</v>
      </c>
      <c r="AX26" s="31">
        <v>183</v>
      </c>
      <c r="AY26" s="27">
        <v>3.8719999999999999</v>
      </c>
      <c r="AZ26" s="33" t="s">
        <v>401</v>
      </c>
      <c r="BA26" s="29">
        <v>2421</v>
      </c>
      <c r="BB26" s="26" t="s">
        <v>62</v>
      </c>
      <c r="BC26" s="3" t="s">
        <v>68</v>
      </c>
      <c r="BD26" s="48"/>
      <c r="BE26" s="76">
        <v>44.9</v>
      </c>
      <c r="BF26" s="76" t="s">
        <v>654</v>
      </c>
      <c r="BG26" s="6" t="s">
        <v>405</v>
      </c>
    </row>
    <row r="27" spans="1:59" x14ac:dyDescent="0.25">
      <c r="A27" s="6" t="s">
        <v>406</v>
      </c>
      <c r="B27" s="7" t="s">
        <v>58</v>
      </c>
      <c r="C27" s="8" t="s">
        <v>397</v>
      </c>
      <c r="D27" s="4">
        <v>433862</v>
      </c>
      <c r="E27" s="8" t="s">
        <v>62</v>
      </c>
      <c r="F27" s="7" t="s">
        <v>61</v>
      </c>
      <c r="G27" s="9" t="s">
        <v>62</v>
      </c>
      <c r="H27" s="7">
        <v>35</v>
      </c>
      <c r="I27" s="9">
        <v>37.11</v>
      </c>
      <c r="J27" s="7">
        <v>37.33</v>
      </c>
      <c r="K27" s="9">
        <v>37.56</v>
      </c>
      <c r="L27" s="7">
        <v>38.020000000000003</v>
      </c>
      <c r="M27" s="9">
        <v>38.26</v>
      </c>
      <c r="N27" s="7">
        <v>38.5</v>
      </c>
      <c r="O27" s="9">
        <v>38.74</v>
      </c>
      <c r="P27" s="7">
        <v>38.99</v>
      </c>
      <c r="Q27" s="9">
        <v>39.49</v>
      </c>
      <c r="R27" s="7">
        <v>39.74</v>
      </c>
      <c r="S27" s="9">
        <v>40</v>
      </c>
      <c r="T27" s="26" t="s">
        <v>97</v>
      </c>
      <c r="U27" s="27" t="s">
        <v>97</v>
      </c>
      <c r="V27" s="26" t="s">
        <v>97</v>
      </c>
      <c r="W27" s="27" t="s">
        <v>97</v>
      </c>
      <c r="X27" s="26" t="s">
        <v>97</v>
      </c>
      <c r="Y27" s="9" t="s">
        <v>97</v>
      </c>
      <c r="Z27" s="7" t="s">
        <v>97</v>
      </c>
      <c r="AA27" s="27" t="s">
        <v>97</v>
      </c>
      <c r="AB27" s="26" t="s">
        <v>97</v>
      </c>
      <c r="AC27" s="27" t="s">
        <v>97</v>
      </c>
      <c r="AD27" s="26" t="s">
        <v>97</v>
      </c>
      <c r="AE27" s="27" t="s">
        <v>97</v>
      </c>
      <c r="AF27" s="4">
        <v>24</v>
      </c>
      <c r="AG27" s="8">
        <v>24</v>
      </c>
      <c r="AH27" s="7" t="s">
        <v>63</v>
      </c>
      <c r="AI27" s="8">
        <v>7891317041274</v>
      </c>
      <c r="AJ27" s="96"/>
      <c r="AK27" s="12">
        <v>17891317041271</v>
      </c>
      <c r="AL27" s="4">
        <v>30049099</v>
      </c>
      <c r="AM27" s="5">
        <v>3</v>
      </c>
      <c r="AN27" s="4" t="s">
        <v>65</v>
      </c>
      <c r="AO27" s="5" t="s">
        <v>358</v>
      </c>
      <c r="AP27" s="4">
        <v>0</v>
      </c>
      <c r="AQ27" s="29">
        <v>48</v>
      </c>
      <c r="AR27" s="32">
        <v>48</v>
      </c>
      <c r="AS27" s="29">
        <v>173</v>
      </c>
      <c r="AT27" s="83" t="s">
        <v>399</v>
      </c>
      <c r="AU27" s="84" t="s">
        <v>400</v>
      </c>
      <c r="AV27" s="31">
        <v>400</v>
      </c>
      <c r="AW27" s="27">
        <v>153</v>
      </c>
      <c r="AX27" s="31">
        <v>183</v>
      </c>
      <c r="AY27" s="27">
        <v>3.6719999999999997</v>
      </c>
      <c r="AZ27" s="33" t="s">
        <v>401</v>
      </c>
      <c r="BA27" s="29">
        <v>2421</v>
      </c>
      <c r="BB27" s="26" t="s">
        <v>62</v>
      </c>
      <c r="BC27" s="3" t="s">
        <v>68</v>
      </c>
      <c r="BD27" s="48">
        <v>361102</v>
      </c>
      <c r="BE27" s="76">
        <v>34.9</v>
      </c>
      <c r="BF27" s="76" t="s">
        <v>654</v>
      </c>
      <c r="BG27" s="6" t="s">
        <v>408</v>
      </c>
    </row>
    <row r="28" spans="1:59" x14ac:dyDescent="0.25">
      <c r="A28" s="6" t="s">
        <v>409</v>
      </c>
      <c r="B28" s="7" t="s">
        <v>58</v>
      </c>
      <c r="C28" s="8" t="s">
        <v>397</v>
      </c>
      <c r="D28" s="4">
        <v>433861</v>
      </c>
      <c r="E28" s="8" t="s">
        <v>62</v>
      </c>
      <c r="F28" s="7" t="s">
        <v>61</v>
      </c>
      <c r="G28" s="9" t="s">
        <v>62</v>
      </c>
      <c r="H28" s="7">
        <v>33.99</v>
      </c>
      <c r="I28" s="9">
        <v>36.04</v>
      </c>
      <c r="J28" s="7">
        <v>36.25</v>
      </c>
      <c r="K28" s="9">
        <v>36.47</v>
      </c>
      <c r="L28" s="7">
        <v>36.93</v>
      </c>
      <c r="M28" s="9">
        <v>37.159999999999997</v>
      </c>
      <c r="N28" s="7">
        <v>37.39</v>
      </c>
      <c r="O28" s="9">
        <v>37.619999999999997</v>
      </c>
      <c r="P28" s="7">
        <v>37.86</v>
      </c>
      <c r="Q28" s="9">
        <v>38.35</v>
      </c>
      <c r="R28" s="7">
        <v>38.590000000000003</v>
      </c>
      <c r="S28" s="9">
        <v>38.840000000000003</v>
      </c>
      <c r="T28" s="26" t="s">
        <v>97</v>
      </c>
      <c r="U28" s="27" t="s">
        <v>97</v>
      </c>
      <c r="V28" s="26" t="s">
        <v>97</v>
      </c>
      <c r="W28" s="27" t="s">
        <v>97</v>
      </c>
      <c r="X28" s="26" t="s">
        <v>97</v>
      </c>
      <c r="Y28" s="9" t="s">
        <v>97</v>
      </c>
      <c r="Z28" s="7" t="s">
        <v>97</v>
      </c>
      <c r="AA28" s="27" t="s">
        <v>97</v>
      </c>
      <c r="AB28" s="26" t="s">
        <v>97</v>
      </c>
      <c r="AC28" s="27" t="s">
        <v>97</v>
      </c>
      <c r="AD28" s="26" t="s">
        <v>97</v>
      </c>
      <c r="AE28" s="27" t="s">
        <v>97</v>
      </c>
      <c r="AF28" s="4">
        <v>24</v>
      </c>
      <c r="AG28" s="8">
        <v>24</v>
      </c>
      <c r="AH28" s="7" t="s">
        <v>63</v>
      </c>
      <c r="AI28" s="8">
        <v>7891317041267</v>
      </c>
      <c r="AJ28" s="4"/>
      <c r="AK28" s="12">
        <v>17891317041264</v>
      </c>
      <c r="AL28" s="4">
        <v>30049099</v>
      </c>
      <c r="AM28" s="5">
        <v>0</v>
      </c>
      <c r="AN28" s="4" t="s">
        <v>65</v>
      </c>
      <c r="AO28" s="5" t="s">
        <v>358</v>
      </c>
      <c r="AP28" s="4" t="s">
        <v>398</v>
      </c>
      <c r="AQ28" s="29">
        <v>48</v>
      </c>
      <c r="AR28" s="32">
        <v>48</v>
      </c>
      <c r="AS28" s="29">
        <v>173</v>
      </c>
      <c r="AT28" s="83" t="s">
        <v>399</v>
      </c>
      <c r="AU28" s="84" t="s">
        <v>400</v>
      </c>
      <c r="AV28" s="31">
        <v>400</v>
      </c>
      <c r="AW28" s="27">
        <v>183</v>
      </c>
      <c r="AX28" s="31">
        <v>153</v>
      </c>
      <c r="AY28" s="27">
        <v>3.8719999999999999</v>
      </c>
      <c r="AZ28" s="33" t="s">
        <v>401</v>
      </c>
      <c r="BA28" s="29">
        <v>2421</v>
      </c>
      <c r="BB28" s="26" t="s">
        <v>62</v>
      </c>
      <c r="BC28" s="3" t="s">
        <v>68</v>
      </c>
      <c r="BD28" s="48"/>
      <c r="BE28" s="76">
        <v>34.9</v>
      </c>
      <c r="BF28" s="76" t="s">
        <v>654</v>
      </c>
      <c r="BG28" s="6" t="s">
        <v>410</v>
      </c>
    </row>
    <row r="29" spans="1:59" x14ac:dyDescent="0.25">
      <c r="A29" s="6" t="s">
        <v>405</v>
      </c>
      <c r="B29" s="7" t="s">
        <v>58</v>
      </c>
      <c r="C29" s="8" t="s">
        <v>397</v>
      </c>
      <c r="D29" s="4">
        <v>433785</v>
      </c>
      <c r="E29" s="8" t="s">
        <v>62</v>
      </c>
      <c r="F29" s="7" t="s">
        <v>61</v>
      </c>
      <c r="G29" s="9" t="s">
        <v>62</v>
      </c>
      <c r="H29" s="7">
        <v>42.07</v>
      </c>
      <c r="I29" s="9">
        <v>44.6</v>
      </c>
      <c r="J29" s="7">
        <v>44.87</v>
      </c>
      <c r="K29" s="9">
        <v>45.14</v>
      </c>
      <c r="L29" s="7">
        <v>45.7</v>
      </c>
      <c r="M29" s="9">
        <v>45.99</v>
      </c>
      <c r="N29" s="7">
        <v>46.28</v>
      </c>
      <c r="O29" s="9">
        <v>46.57</v>
      </c>
      <c r="P29" s="7">
        <v>46.86</v>
      </c>
      <c r="Q29" s="9">
        <v>47.46</v>
      </c>
      <c r="R29" s="7">
        <v>47.77</v>
      </c>
      <c r="S29" s="9">
        <v>48.08</v>
      </c>
      <c r="T29" s="26" t="s">
        <v>97</v>
      </c>
      <c r="U29" s="27" t="s">
        <v>97</v>
      </c>
      <c r="V29" s="26" t="s">
        <v>97</v>
      </c>
      <c r="W29" s="27" t="s">
        <v>97</v>
      </c>
      <c r="X29" s="26" t="s">
        <v>97</v>
      </c>
      <c r="Y29" s="9" t="s">
        <v>97</v>
      </c>
      <c r="Z29" s="7" t="s">
        <v>97</v>
      </c>
      <c r="AA29" s="27" t="s">
        <v>97</v>
      </c>
      <c r="AB29" s="26" t="s">
        <v>97</v>
      </c>
      <c r="AC29" s="27" t="s">
        <v>97</v>
      </c>
      <c r="AD29" s="26" t="s">
        <v>97</v>
      </c>
      <c r="AE29" s="27" t="s">
        <v>97</v>
      </c>
      <c r="AF29" s="4">
        <v>25</v>
      </c>
      <c r="AG29" s="8">
        <v>24</v>
      </c>
      <c r="AH29" s="7" t="s">
        <v>63</v>
      </c>
      <c r="AI29" s="8">
        <v>7891317037321</v>
      </c>
      <c r="AJ29" s="4"/>
      <c r="AK29" s="12">
        <v>17891317037328</v>
      </c>
      <c r="AL29" s="4">
        <v>30049099</v>
      </c>
      <c r="AM29" s="5">
        <v>0</v>
      </c>
      <c r="AN29" s="4" t="s">
        <v>65</v>
      </c>
      <c r="AO29" s="5" t="s">
        <v>358</v>
      </c>
      <c r="AP29" s="4" t="s">
        <v>398</v>
      </c>
      <c r="AQ29" s="29">
        <v>118</v>
      </c>
      <c r="AR29" s="32">
        <v>52</v>
      </c>
      <c r="AS29" s="29">
        <v>155</v>
      </c>
      <c r="AT29" s="83" t="s">
        <v>411</v>
      </c>
      <c r="AU29" s="84" t="s">
        <v>412</v>
      </c>
      <c r="AV29" s="31">
        <v>600</v>
      </c>
      <c r="AW29" s="27">
        <v>272</v>
      </c>
      <c r="AX29" s="31">
        <v>157</v>
      </c>
      <c r="AY29" s="27">
        <v>2.2749999999999999</v>
      </c>
      <c r="AZ29" s="33" t="s">
        <v>401</v>
      </c>
      <c r="BA29" s="29">
        <v>2421</v>
      </c>
      <c r="BB29" s="26" t="s">
        <v>62</v>
      </c>
      <c r="BC29" s="3" t="s">
        <v>68</v>
      </c>
      <c r="BD29" s="48"/>
      <c r="BE29" s="76">
        <v>44.9</v>
      </c>
      <c r="BF29" s="76" t="s">
        <v>654</v>
      </c>
      <c r="BG29" s="6" t="s">
        <v>413</v>
      </c>
    </row>
    <row r="30" spans="1:59" x14ac:dyDescent="0.25">
      <c r="A30" s="6" t="s">
        <v>410</v>
      </c>
      <c r="B30" s="7" t="s">
        <v>58</v>
      </c>
      <c r="C30" s="8" t="s">
        <v>397</v>
      </c>
      <c r="D30" s="4">
        <v>433784</v>
      </c>
      <c r="E30" s="8" t="s">
        <v>62</v>
      </c>
      <c r="F30" s="7" t="s">
        <v>61</v>
      </c>
      <c r="G30" s="9" t="s">
        <v>62</v>
      </c>
      <c r="H30" s="7">
        <v>59.98</v>
      </c>
      <c r="I30" s="9">
        <v>63.59</v>
      </c>
      <c r="J30" s="7">
        <v>63.98</v>
      </c>
      <c r="K30" s="9">
        <v>64.36</v>
      </c>
      <c r="L30" s="7">
        <v>65.16</v>
      </c>
      <c r="M30" s="9">
        <v>65.569999999999993</v>
      </c>
      <c r="N30" s="7">
        <v>65.98</v>
      </c>
      <c r="O30" s="9">
        <v>66.39</v>
      </c>
      <c r="P30" s="7">
        <v>66.81</v>
      </c>
      <c r="Q30" s="9">
        <v>67.67</v>
      </c>
      <c r="R30" s="7">
        <v>68.099999999999994</v>
      </c>
      <c r="S30" s="9">
        <v>68.55</v>
      </c>
      <c r="T30" s="26" t="s">
        <v>97</v>
      </c>
      <c r="U30" s="27" t="s">
        <v>97</v>
      </c>
      <c r="V30" s="26" t="s">
        <v>97</v>
      </c>
      <c r="W30" s="27" t="s">
        <v>97</v>
      </c>
      <c r="X30" s="26" t="s">
        <v>97</v>
      </c>
      <c r="Y30" s="9" t="s">
        <v>97</v>
      </c>
      <c r="Z30" s="7" t="s">
        <v>97</v>
      </c>
      <c r="AA30" s="27" t="s">
        <v>97</v>
      </c>
      <c r="AB30" s="26" t="s">
        <v>97</v>
      </c>
      <c r="AC30" s="27" t="s">
        <v>97</v>
      </c>
      <c r="AD30" s="26" t="s">
        <v>97</v>
      </c>
      <c r="AE30" s="27" t="s">
        <v>97</v>
      </c>
      <c r="AF30" s="4">
        <v>25</v>
      </c>
      <c r="AG30" s="8">
        <v>24</v>
      </c>
      <c r="AH30" s="7" t="s">
        <v>63</v>
      </c>
      <c r="AI30" s="8">
        <v>7891317035112</v>
      </c>
      <c r="AJ30" s="4"/>
      <c r="AK30" s="12">
        <v>17891317035119</v>
      </c>
      <c r="AL30" s="4">
        <v>30049099</v>
      </c>
      <c r="AM30" s="5">
        <v>0</v>
      </c>
      <c r="AN30" s="4" t="s">
        <v>65</v>
      </c>
      <c r="AO30" s="5" t="s">
        <v>358</v>
      </c>
      <c r="AP30" s="4" t="s">
        <v>398</v>
      </c>
      <c r="AQ30" s="29">
        <v>130</v>
      </c>
      <c r="AR30" s="32">
        <v>60</v>
      </c>
      <c r="AS30" s="29">
        <v>155</v>
      </c>
      <c r="AT30" s="83" t="s">
        <v>414</v>
      </c>
      <c r="AU30" s="84" t="s">
        <v>415</v>
      </c>
      <c r="AV30" s="31">
        <v>659</v>
      </c>
      <c r="AW30" s="27">
        <v>306</v>
      </c>
      <c r="AX30" s="31">
        <v>157</v>
      </c>
      <c r="AY30" s="27">
        <v>3.4750000000000001</v>
      </c>
      <c r="AZ30" s="33" t="s">
        <v>401</v>
      </c>
      <c r="BA30" s="29">
        <v>2421</v>
      </c>
      <c r="BB30" s="26" t="s">
        <v>62</v>
      </c>
      <c r="BC30" s="3" t="s">
        <v>68</v>
      </c>
      <c r="BD30" s="48"/>
      <c r="BE30" s="76">
        <v>54.9</v>
      </c>
      <c r="BF30" s="76" t="s">
        <v>654</v>
      </c>
      <c r="BG30" s="6" t="s">
        <v>406</v>
      </c>
    </row>
    <row r="31" spans="1:59" x14ac:dyDescent="0.25">
      <c r="A31" s="6" t="s">
        <v>402</v>
      </c>
      <c r="B31" s="7" t="s">
        <v>58</v>
      </c>
      <c r="C31" s="8" t="s">
        <v>397</v>
      </c>
      <c r="D31" s="4">
        <v>432099</v>
      </c>
      <c r="E31" s="8" t="s">
        <v>62</v>
      </c>
      <c r="F31" s="7" t="s">
        <v>61</v>
      </c>
      <c r="G31" s="9" t="s">
        <v>62</v>
      </c>
      <c r="H31" s="7">
        <v>29.44</v>
      </c>
      <c r="I31" s="9">
        <v>31.22</v>
      </c>
      <c r="J31" s="7">
        <v>31.41</v>
      </c>
      <c r="K31" s="9">
        <v>31.6</v>
      </c>
      <c r="L31" s="7">
        <v>31.99</v>
      </c>
      <c r="M31" s="9">
        <v>32.19</v>
      </c>
      <c r="N31" s="7">
        <v>32.39</v>
      </c>
      <c r="O31" s="9">
        <v>32.590000000000003</v>
      </c>
      <c r="P31" s="7">
        <v>32.799999999999997</v>
      </c>
      <c r="Q31" s="9">
        <v>33.22</v>
      </c>
      <c r="R31" s="7">
        <v>33.43</v>
      </c>
      <c r="S31" s="9">
        <v>33.65</v>
      </c>
      <c r="T31" s="26" t="s">
        <v>97</v>
      </c>
      <c r="U31" s="27" t="s">
        <v>97</v>
      </c>
      <c r="V31" s="26" t="s">
        <v>97</v>
      </c>
      <c r="W31" s="27" t="s">
        <v>97</v>
      </c>
      <c r="X31" s="26" t="s">
        <v>97</v>
      </c>
      <c r="Y31" s="9" t="s">
        <v>97</v>
      </c>
      <c r="Z31" s="7" t="s">
        <v>97</v>
      </c>
      <c r="AA31" s="27" t="s">
        <v>97</v>
      </c>
      <c r="AB31" s="26" t="s">
        <v>97</v>
      </c>
      <c r="AC31" s="27" t="s">
        <v>97</v>
      </c>
      <c r="AD31" s="26" t="s">
        <v>97</v>
      </c>
      <c r="AE31" s="27" t="s">
        <v>97</v>
      </c>
      <c r="AF31" s="4">
        <v>25</v>
      </c>
      <c r="AG31" s="8">
        <v>24</v>
      </c>
      <c r="AH31" s="7" t="s">
        <v>63</v>
      </c>
      <c r="AI31" s="8">
        <v>7891317035150</v>
      </c>
      <c r="AJ31" s="4"/>
      <c r="AK31" s="12">
        <v>17891317035157</v>
      </c>
      <c r="AL31" s="4">
        <v>30049099</v>
      </c>
      <c r="AM31" s="5">
        <v>0</v>
      </c>
      <c r="AN31" s="4" t="s">
        <v>65</v>
      </c>
      <c r="AO31" s="5" t="s">
        <v>358</v>
      </c>
      <c r="AP31" s="4" t="s">
        <v>398</v>
      </c>
      <c r="AQ31" s="29">
        <v>152</v>
      </c>
      <c r="AR31" s="32">
        <v>50</v>
      </c>
      <c r="AS31" s="29">
        <v>66</v>
      </c>
      <c r="AT31" s="83" t="s">
        <v>378</v>
      </c>
      <c r="AU31" s="84" t="s">
        <v>378</v>
      </c>
      <c r="AV31" s="31">
        <v>340</v>
      </c>
      <c r="AW31" s="27">
        <v>260</v>
      </c>
      <c r="AX31" s="31">
        <v>150</v>
      </c>
      <c r="AY31" s="27">
        <v>1.425</v>
      </c>
      <c r="AZ31" s="33" t="s">
        <v>401</v>
      </c>
      <c r="BA31" s="29">
        <v>2421</v>
      </c>
      <c r="BB31" s="26" t="s">
        <v>62</v>
      </c>
      <c r="BC31" s="3" t="s">
        <v>68</v>
      </c>
      <c r="BD31" s="48"/>
      <c r="BE31" s="76">
        <v>29.9</v>
      </c>
      <c r="BF31" s="76" t="s">
        <v>654</v>
      </c>
      <c r="BG31" s="6" t="s">
        <v>409</v>
      </c>
    </row>
    <row r="32" spans="1:59" x14ac:dyDescent="0.25">
      <c r="A32" s="6" t="s">
        <v>408</v>
      </c>
      <c r="B32" s="7" t="s">
        <v>58</v>
      </c>
      <c r="C32" s="8" t="s">
        <v>397</v>
      </c>
      <c r="D32" s="4">
        <v>432097</v>
      </c>
      <c r="E32" s="8" t="s">
        <v>62</v>
      </c>
      <c r="F32" s="7" t="s">
        <v>416</v>
      </c>
      <c r="G32" s="9" t="s">
        <v>62</v>
      </c>
      <c r="H32" s="7">
        <v>49.89</v>
      </c>
      <c r="I32" s="9">
        <v>52.89</v>
      </c>
      <c r="J32" s="7">
        <v>53.21</v>
      </c>
      <c r="K32" s="9">
        <v>53.54</v>
      </c>
      <c r="L32" s="7">
        <v>54.2</v>
      </c>
      <c r="M32" s="9">
        <v>54.53</v>
      </c>
      <c r="N32" s="7">
        <v>54.88</v>
      </c>
      <c r="O32" s="9">
        <v>55.22</v>
      </c>
      <c r="P32" s="7">
        <v>55.57</v>
      </c>
      <c r="Q32" s="9">
        <v>56.28</v>
      </c>
      <c r="R32" s="7">
        <v>56.65</v>
      </c>
      <c r="S32" s="9">
        <v>57.01</v>
      </c>
      <c r="T32" s="26" t="s">
        <v>97</v>
      </c>
      <c r="U32" s="27" t="s">
        <v>97</v>
      </c>
      <c r="V32" s="26" t="s">
        <v>97</v>
      </c>
      <c r="W32" s="27" t="s">
        <v>97</v>
      </c>
      <c r="X32" s="26" t="s">
        <v>97</v>
      </c>
      <c r="Y32" s="9" t="s">
        <v>97</v>
      </c>
      <c r="Z32" s="7" t="s">
        <v>97</v>
      </c>
      <c r="AA32" s="27" t="s">
        <v>97</v>
      </c>
      <c r="AB32" s="26" t="s">
        <v>97</v>
      </c>
      <c r="AC32" s="27" t="s">
        <v>97</v>
      </c>
      <c r="AD32" s="26" t="s">
        <v>97</v>
      </c>
      <c r="AE32" s="27" t="s">
        <v>97</v>
      </c>
      <c r="AF32" s="4">
        <v>25</v>
      </c>
      <c r="AG32" s="8">
        <v>24</v>
      </c>
      <c r="AH32" s="7" t="s">
        <v>63</v>
      </c>
      <c r="AI32" s="8">
        <v>7891317035105</v>
      </c>
      <c r="AJ32" s="4"/>
      <c r="AK32" s="12">
        <v>17891317035102</v>
      </c>
      <c r="AL32" s="4">
        <v>30049099</v>
      </c>
      <c r="AM32" s="5">
        <v>0</v>
      </c>
      <c r="AN32" s="4" t="s">
        <v>65</v>
      </c>
      <c r="AO32" s="5" t="s">
        <v>358</v>
      </c>
      <c r="AP32" s="4" t="s">
        <v>398</v>
      </c>
      <c r="AQ32" s="29">
        <v>152</v>
      </c>
      <c r="AR32" s="32">
        <v>50</v>
      </c>
      <c r="AS32" s="29">
        <v>66</v>
      </c>
      <c r="AT32" s="83" t="s">
        <v>417</v>
      </c>
      <c r="AU32" s="84" t="s">
        <v>417</v>
      </c>
      <c r="AV32" s="31">
        <v>340</v>
      </c>
      <c r="AW32" s="27">
        <v>260</v>
      </c>
      <c r="AX32" s="31">
        <v>150</v>
      </c>
      <c r="AY32" s="27">
        <v>2.625</v>
      </c>
      <c r="AZ32" s="33" t="s">
        <v>401</v>
      </c>
      <c r="BA32" s="29">
        <v>2421</v>
      </c>
      <c r="BB32" s="26" t="s">
        <v>62</v>
      </c>
      <c r="BC32" s="3" t="s">
        <v>68</v>
      </c>
      <c r="BD32" s="48"/>
      <c r="BE32" s="76">
        <v>44.9</v>
      </c>
      <c r="BF32" s="76" t="s">
        <v>654</v>
      </c>
      <c r="BG32" s="6" t="s">
        <v>403</v>
      </c>
    </row>
    <row r="33" spans="1:59" x14ac:dyDescent="0.25">
      <c r="A33" s="6" t="s">
        <v>413</v>
      </c>
      <c r="B33" s="7" t="s">
        <v>58</v>
      </c>
      <c r="C33" s="8" t="s">
        <v>397</v>
      </c>
      <c r="D33" s="4">
        <v>425883</v>
      </c>
      <c r="E33" s="8" t="s">
        <v>62</v>
      </c>
      <c r="F33" s="7" t="s">
        <v>61</v>
      </c>
      <c r="G33" s="9" t="s">
        <v>62</v>
      </c>
      <c r="H33" s="7">
        <v>33.49</v>
      </c>
      <c r="I33" s="9">
        <v>35.51</v>
      </c>
      <c r="J33" s="7">
        <v>35.72</v>
      </c>
      <c r="K33" s="9">
        <v>35.94</v>
      </c>
      <c r="L33" s="7">
        <v>36.380000000000003</v>
      </c>
      <c r="M33" s="9">
        <v>36.61</v>
      </c>
      <c r="N33" s="7">
        <v>36.840000000000003</v>
      </c>
      <c r="O33" s="9">
        <v>37.07</v>
      </c>
      <c r="P33" s="7">
        <v>37.299999999999997</v>
      </c>
      <c r="Q33" s="9">
        <v>37.78</v>
      </c>
      <c r="R33" s="7">
        <v>38.03</v>
      </c>
      <c r="S33" s="9">
        <v>38.270000000000003</v>
      </c>
      <c r="T33" s="26" t="s">
        <v>97</v>
      </c>
      <c r="U33" s="27" t="s">
        <v>97</v>
      </c>
      <c r="V33" s="26" t="s">
        <v>97</v>
      </c>
      <c r="W33" s="27" t="s">
        <v>97</v>
      </c>
      <c r="X33" s="26" t="s">
        <v>97</v>
      </c>
      <c r="Y33" s="9" t="s">
        <v>97</v>
      </c>
      <c r="Z33" s="7" t="s">
        <v>97</v>
      </c>
      <c r="AA33" s="27" t="s">
        <v>97</v>
      </c>
      <c r="AB33" s="26" t="s">
        <v>97</v>
      </c>
      <c r="AC33" s="27" t="s">
        <v>97</v>
      </c>
      <c r="AD33" s="26" t="s">
        <v>97</v>
      </c>
      <c r="AE33" s="27" t="s">
        <v>97</v>
      </c>
      <c r="AF33" s="4" t="s">
        <v>88</v>
      </c>
      <c r="AG33" s="8" t="s">
        <v>88</v>
      </c>
      <c r="AH33" s="7" t="s">
        <v>63</v>
      </c>
      <c r="AI33" s="8">
        <v>7891317010003</v>
      </c>
      <c r="AJ33" s="4"/>
      <c r="AK33" s="12">
        <v>17891317010000</v>
      </c>
      <c r="AL33" s="4">
        <v>30049099</v>
      </c>
      <c r="AM33" s="5">
        <v>0</v>
      </c>
      <c r="AN33" s="4" t="s">
        <v>65</v>
      </c>
      <c r="AO33" s="5" t="s">
        <v>358</v>
      </c>
      <c r="AP33" s="4">
        <v>0</v>
      </c>
      <c r="AQ33" s="29">
        <v>49</v>
      </c>
      <c r="AR33" s="32">
        <v>49</v>
      </c>
      <c r="AS33" s="29">
        <v>175</v>
      </c>
      <c r="AT33" s="83" t="s">
        <v>399</v>
      </c>
      <c r="AU33" s="84" t="s">
        <v>400</v>
      </c>
      <c r="AV33" s="31">
        <v>407</v>
      </c>
      <c r="AW33" s="27">
        <v>160</v>
      </c>
      <c r="AX33" s="31">
        <v>190</v>
      </c>
      <c r="AY33" s="27">
        <v>3.6720000000000002</v>
      </c>
      <c r="AZ33" s="33" t="s">
        <v>401</v>
      </c>
      <c r="BA33" s="29">
        <v>2421</v>
      </c>
      <c r="BB33" s="26" t="s">
        <v>62</v>
      </c>
      <c r="BC33" s="3" t="s">
        <v>68</v>
      </c>
      <c r="BD33" s="48">
        <v>361102</v>
      </c>
      <c r="BE33" s="76">
        <v>34.9</v>
      </c>
      <c r="BF33" s="76" t="s">
        <v>654</v>
      </c>
      <c r="BG33" s="6" t="s">
        <v>396</v>
      </c>
    </row>
    <row r="34" spans="1:59" x14ac:dyDescent="0.25">
      <c r="A34" s="6" t="s">
        <v>419</v>
      </c>
      <c r="B34" s="7" t="s">
        <v>58</v>
      </c>
      <c r="C34" s="8" t="s">
        <v>420</v>
      </c>
      <c r="D34" s="4">
        <v>431765</v>
      </c>
      <c r="E34" s="8" t="s">
        <v>421</v>
      </c>
      <c r="F34" s="7" t="s">
        <v>61</v>
      </c>
      <c r="G34" s="8" t="s">
        <v>62</v>
      </c>
      <c r="H34" s="7" t="e">
        <v>#N/A</v>
      </c>
      <c r="I34" s="9" t="e">
        <v>#N/A</v>
      </c>
      <c r="J34" s="7" t="e">
        <v>#N/A</v>
      </c>
      <c r="K34" s="9" t="e">
        <v>#N/A</v>
      </c>
      <c r="L34" s="7" t="e">
        <v>#N/A</v>
      </c>
      <c r="M34" s="9" t="e">
        <v>#N/A</v>
      </c>
      <c r="N34" s="7" t="e">
        <v>#N/A</v>
      </c>
      <c r="O34" s="9" t="e">
        <v>#N/A</v>
      </c>
      <c r="P34" s="7" t="e">
        <v>#N/A</v>
      </c>
      <c r="Q34" s="9" t="e">
        <v>#N/A</v>
      </c>
      <c r="R34" s="7" t="e">
        <v>#N/A</v>
      </c>
      <c r="S34" s="9" t="e">
        <v>#N/A</v>
      </c>
      <c r="T34" s="26" t="e">
        <v>#N/A</v>
      </c>
      <c r="U34" s="27" t="e">
        <v>#N/A</v>
      </c>
      <c r="V34" s="26" t="e">
        <v>#N/A</v>
      </c>
      <c r="W34" s="27" t="e">
        <v>#N/A</v>
      </c>
      <c r="X34" s="26" t="e">
        <v>#N/A</v>
      </c>
      <c r="Y34" s="9" t="e">
        <v>#N/A</v>
      </c>
      <c r="Z34" s="7" t="e">
        <v>#N/A</v>
      </c>
      <c r="AA34" s="27" t="e">
        <v>#N/A</v>
      </c>
      <c r="AB34" s="26" t="e">
        <v>#N/A</v>
      </c>
      <c r="AC34" s="27" t="e">
        <v>#N/A</v>
      </c>
      <c r="AD34" s="26" t="e">
        <v>#N/A</v>
      </c>
      <c r="AE34" s="27" t="e">
        <v>#N/A</v>
      </c>
      <c r="AF34" s="4" t="s">
        <v>162</v>
      </c>
      <c r="AG34" s="8">
        <v>36</v>
      </c>
      <c r="AH34" s="7" t="s">
        <v>63</v>
      </c>
      <c r="AI34" s="8">
        <v>7891317036393</v>
      </c>
      <c r="AJ34" s="4"/>
      <c r="AK34" s="12">
        <v>17891317036390</v>
      </c>
      <c r="AL34" s="4">
        <v>30049069</v>
      </c>
      <c r="AM34" s="5">
        <v>0</v>
      </c>
      <c r="AN34" s="4" t="s">
        <v>65</v>
      </c>
      <c r="AO34" s="5" t="s">
        <v>66</v>
      </c>
      <c r="AP34" s="7" t="s">
        <v>359</v>
      </c>
      <c r="AQ34" s="29">
        <v>75</v>
      </c>
      <c r="AR34" s="32">
        <v>50</v>
      </c>
      <c r="AS34" s="27">
        <v>117</v>
      </c>
      <c r="AT34" s="83" t="s">
        <v>424</v>
      </c>
      <c r="AU34" s="84" t="s">
        <v>425</v>
      </c>
      <c r="AV34" s="31">
        <v>309</v>
      </c>
      <c r="AW34" s="27">
        <v>262</v>
      </c>
      <c r="AX34" s="31">
        <v>244</v>
      </c>
      <c r="AY34" s="27">
        <v>5.92</v>
      </c>
      <c r="AZ34" s="33" t="s">
        <v>426</v>
      </c>
      <c r="BA34" s="29">
        <v>2788</v>
      </c>
      <c r="BB34" s="26" t="s">
        <v>62</v>
      </c>
      <c r="BC34" s="3" t="s">
        <v>427</v>
      </c>
      <c r="BD34" s="48"/>
      <c r="BE34" s="76" t="s">
        <v>139</v>
      </c>
      <c r="BF34" s="76" t="s">
        <v>654</v>
      </c>
      <c r="BG34" s="6" t="s">
        <v>419</v>
      </c>
    </row>
    <row r="35" spans="1:59" x14ac:dyDescent="0.25">
      <c r="A35" s="6" t="s">
        <v>575</v>
      </c>
      <c r="B35" s="7" t="s">
        <v>58</v>
      </c>
      <c r="C35" s="8" t="s">
        <v>576</v>
      </c>
      <c r="D35" s="4">
        <v>429426</v>
      </c>
      <c r="E35" s="8" t="s">
        <v>62</v>
      </c>
      <c r="F35" s="7" t="s">
        <v>96</v>
      </c>
      <c r="G35" s="9" t="s">
        <v>62</v>
      </c>
      <c r="H35" s="7">
        <v>25.24</v>
      </c>
      <c r="I35" s="9">
        <v>26.76</v>
      </c>
      <c r="J35" s="7">
        <v>26.92</v>
      </c>
      <c r="K35" s="9">
        <v>27.09</v>
      </c>
      <c r="L35" s="7">
        <v>27.42</v>
      </c>
      <c r="M35" s="9">
        <v>27.59</v>
      </c>
      <c r="N35" s="7">
        <v>27.76</v>
      </c>
      <c r="O35" s="9">
        <v>27.94</v>
      </c>
      <c r="P35" s="7">
        <v>28.11</v>
      </c>
      <c r="Q35" s="9">
        <v>28.47</v>
      </c>
      <c r="R35" s="7">
        <v>28.66</v>
      </c>
      <c r="S35" s="9">
        <v>28.84</v>
      </c>
      <c r="T35" s="26">
        <v>34.1</v>
      </c>
      <c r="U35" s="27">
        <v>36.15</v>
      </c>
      <c r="V35" s="26">
        <v>36.369999999999997</v>
      </c>
      <c r="W35" s="27">
        <v>36.6</v>
      </c>
      <c r="X35" s="26">
        <v>37.04</v>
      </c>
      <c r="Y35" s="9">
        <v>37.270000000000003</v>
      </c>
      <c r="Z35" s="7">
        <v>37.5</v>
      </c>
      <c r="AA35" s="27">
        <v>37.75</v>
      </c>
      <c r="AB35" s="26">
        <v>37.979999999999997</v>
      </c>
      <c r="AC35" s="27">
        <v>38.46</v>
      </c>
      <c r="AD35" s="26">
        <v>38.72</v>
      </c>
      <c r="AE35" s="27">
        <v>38.96</v>
      </c>
      <c r="AF35" s="4">
        <v>80</v>
      </c>
      <c r="AG35" s="8" t="s">
        <v>88</v>
      </c>
      <c r="AH35" s="7" t="s">
        <v>98</v>
      </c>
      <c r="AI35" s="8">
        <v>7891317026042</v>
      </c>
      <c r="AJ35" s="4"/>
      <c r="AK35" s="12">
        <v>17891317026049</v>
      </c>
      <c r="AL35" s="4">
        <v>21069030</v>
      </c>
      <c r="AM35" s="5">
        <v>0</v>
      </c>
      <c r="AN35" s="4" t="s">
        <v>65</v>
      </c>
      <c r="AO35" s="5" t="s">
        <v>62</v>
      </c>
      <c r="AP35" s="4">
        <v>0</v>
      </c>
      <c r="AQ35" s="29">
        <v>67</v>
      </c>
      <c r="AR35" s="32">
        <v>45</v>
      </c>
      <c r="AS35" s="27">
        <v>107</v>
      </c>
      <c r="AT35" s="83">
        <v>2.1000000000000001E-2</v>
      </c>
      <c r="AU35" s="84">
        <v>1.7000000000000001E-2</v>
      </c>
      <c r="AV35" s="31">
        <v>350</v>
      </c>
      <c r="AW35" s="27">
        <v>286</v>
      </c>
      <c r="AX35" s="31">
        <v>230</v>
      </c>
      <c r="AY35" s="27">
        <v>1.26</v>
      </c>
      <c r="AZ35" s="33" t="s">
        <v>580</v>
      </c>
      <c r="BA35" s="29">
        <v>2569</v>
      </c>
      <c r="BB35" s="26" t="s">
        <v>62</v>
      </c>
      <c r="BC35" s="3" t="s">
        <v>68</v>
      </c>
      <c r="BD35" s="48">
        <v>406601</v>
      </c>
      <c r="BE35" s="76">
        <v>14.9</v>
      </c>
      <c r="BF35" s="76" t="s">
        <v>654</v>
      </c>
      <c r="BG35" s="6" t="s">
        <v>575</v>
      </c>
    </row>
    <row r="36" spans="1:59" x14ac:dyDescent="0.25">
      <c r="A36" s="6" t="s">
        <v>581</v>
      </c>
      <c r="B36" s="7" t="s">
        <v>58</v>
      </c>
      <c r="C36" s="8" t="s">
        <v>576</v>
      </c>
      <c r="D36" s="4">
        <v>429427</v>
      </c>
      <c r="E36" s="8" t="s">
        <v>62</v>
      </c>
      <c r="F36" s="7" t="s">
        <v>96</v>
      </c>
      <c r="G36" s="9" t="s">
        <v>62</v>
      </c>
      <c r="H36" s="7">
        <v>36.770000000000003</v>
      </c>
      <c r="I36" s="9">
        <v>38.99</v>
      </c>
      <c r="J36" s="7">
        <v>39.22</v>
      </c>
      <c r="K36" s="9">
        <v>39.46</v>
      </c>
      <c r="L36" s="7">
        <v>39.950000000000003</v>
      </c>
      <c r="M36" s="9">
        <v>40.200000000000003</v>
      </c>
      <c r="N36" s="7">
        <v>40.450000000000003</v>
      </c>
      <c r="O36" s="9">
        <v>40.700000000000003</v>
      </c>
      <c r="P36" s="7">
        <v>40.96</v>
      </c>
      <c r="Q36" s="9">
        <v>41.49</v>
      </c>
      <c r="R36" s="7">
        <v>41.75</v>
      </c>
      <c r="S36" s="9">
        <v>42.03</v>
      </c>
      <c r="T36" s="26">
        <v>49.67</v>
      </c>
      <c r="U36" s="27">
        <v>52.67</v>
      </c>
      <c r="V36" s="26">
        <v>52.98</v>
      </c>
      <c r="W36" s="27">
        <v>53.31</v>
      </c>
      <c r="X36" s="26">
        <v>53.97</v>
      </c>
      <c r="Y36" s="9">
        <v>54.31</v>
      </c>
      <c r="Z36" s="7">
        <v>54.65</v>
      </c>
      <c r="AA36" s="27">
        <v>54.98</v>
      </c>
      <c r="AB36" s="26">
        <v>55.34</v>
      </c>
      <c r="AC36" s="27">
        <v>56.05</v>
      </c>
      <c r="AD36" s="26">
        <v>56.4</v>
      </c>
      <c r="AE36" s="27">
        <v>56.78</v>
      </c>
      <c r="AF36" s="4">
        <v>80</v>
      </c>
      <c r="AG36" s="8" t="s">
        <v>88</v>
      </c>
      <c r="AH36" s="7" t="s">
        <v>98</v>
      </c>
      <c r="AI36" s="8">
        <v>7891317026059</v>
      </c>
      <c r="AJ36" s="4"/>
      <c r="AK36" s="12">
        <v>17891317026056</v>
      </c>
      <c r="AL36" s="4">
        <v>21069030</v>
      </c>
      <c r="AM36" s="5">
        <v>0</v>
      </c>
      <c r="AN36" s="4" t="s">
        <v>65</v>
      </c>
      <c r="AO36" s="5" t="s">
        <v>62</v>
      </c>
      <c r="AP36" s="4">
        <v>0</v>
      </c>
      <c r="AQ36" s="29">
        <v>67</v>
      </c>
      <c r="AR36" s="32">
        <v>45</v>
      </c>
      <c r="AS36" s="27">
        <v>107</v>
      </c>
      <c r="AT36" s="83">
        <v>2.1000000000000001E-2</v>
      </c>
      <c r="AU36" s="84">
        <v>1.7000000000000001E-2</v>
      </c>
      <c r="AV36" s="31">
        <v>350</v>
      </c>
      <c r="AW36" s="27">
        <v>286</v>
      </c>
      <c r="AX36" s="31">
        <v>230</v>
      </c>
      <c r="AY36" s="27">
        <v>1.26</v>
      </c>
      <c r="AZ36" s="33" t="s">
        <v>580</v>
      </c>
      <c r="BA36" s="29">
        <v>2569</v>
      </c>
      <c r="BB36" s="26" t="s">
        <v>62</v>
      </c>
      <c r="BC36" s="3" t="s">
        <v>68</v>
      </c>
      <c r="BD36" s="48">
        <v>402567</v>
      </c>
      <c r="BE36" s="76">
        <v>16.899999999999999</v>
      </c>
      <c r="BF36" s="76" t="s">
        <v>654</v>
      </c>
      <c r="BG36" s="6" t="s">
        <v>581</v>
      </c>
    </row>
    <row r="37" spans="1:59" x14ac:dyDescent="0.25">
      <c r="A37" s="6" t="s">
        <v>584</v>
      </c>
      <c r="B37" s="7" t="s">
        <v>58</v>
      </c>
      <c r="C37" s="8" t="s">
        <v>576</v>
      </c>
      <c r="D37" s="4">
        <v>429429</v>
      </c>
      <c r="E37" s="8" t="s">
        <v>585</v>
      </c>
      <c r="F37" s="7" t="s">
        <v>61</v>
      </c>
      <c r="G37" s="9" t="s">
        <v>62</v>
      </c>
      <c r="H37" s="7">
        <v>23.85</v>
      </c>
      <c r="I37" s="9">
        <v>25.29</v>
      </c>
      <c r="J37" s="7">
        <v>25.44</v>
      </c>
      <c r="K37" s="9">
        <v>25.6</v>
      </c>
      <c r="L37" s="7">
        <v>25.91</v>
      </c>
      <c r="M37" s="9">
        <v>26.07</v>
      </c>
      <c r="N37" s="7">
        <v>26.24</v>
      </c>
      <c r="O37" s="9">
        <v>26.4</v>
      </c>
      <c r="P37" s="7">
        <v>26.57</v>
      </c>
      <c r="Q37" s="9">
        <v>26.91</v>
      </c>
      <c r="R37" s="7">
        <v>27.08</v>
      </c>
      <c r="S37" s="9">
        <v>27.26</v>
      </c>
      <c r="T37" s="26">
        <v>31.99</v>
      </c>
      <c r="U37" s="27">
        <v>33.93</v>
      </c>
      <c r="V37" s="26">
        <v>34.130000000000003</v>
      </c>
      <c r="W37" s="27">
        <v>34.340000000000003</v>
      </c>
      <c r="X37" s="26">
        <v>34.76</v>
      </c>
      <c r="Y37" s="9">
        <v>34.97</v>
      </c>
      <c r="Z37" s="7">
        <v>35.200000000000003</v>
      </c>
      <c r="AA37" s="27">
        <v>35.409999999999997</v>
      </c>
      <c r="AB37" s="26">
        <v>35.64</v>
      </c>
      <c r="AC37" s="27">
        <v>36.1</v>
      </c>
      <c r="AD37" s="26">
        <v>36.33</v>
      </c>
      <c r="AE37" s="27">
        <v>36.57</v>
      </c>
      <c r="AF37" s="4" t="s">
        <v>586</v>
      </c>
      <c r="AG37" s="8" t="s">
        <v>88</v>
      </c>
      <c r="AH37" s="7" t="s">
        <v>63</v>
      </c>
      <c r="AI37" s="8">
        <v>7891317026073</v>
      </c>
      <c r="AJ37" s="4"/>
      <c r="AK37" s="12">
        <v>17891317026070</v>
      </c>
      <c r="AL37" s="4">
        <v>30045050</v>
      </c>
      <c r="AM37" s="5">
        <v>0</v>
      </c>
      <c r="AN37" s="4" t="s">
        <v>65</v>
      </c>
      <c r="AO37" s="5" t="s">
        <v>358</v>
      </c>
      <c r="AP37" s="4">
        <v>0</v>
      </c>
      <c r="AQ37" s="29">
        <v>54</v>
      </c>
      <c r="AR37" s="32">
        <v>27</v>
      </c>
      <c r="AS37" s="27">
        <v>89</v>
      </c>
      <c r="AT37" s="83">
        <v>1.7999999999999999E-2</v>
      </c>
      <c r="AU37" s="84">
        <v>1.4E-2</v>
      </c>
      <c r="AV37" s="31">
        <v>280</v>
      </c>
      <c r="AW37" s="27">
        <v>280</v>
      </c>
      <c r="AX37" s="31">
        <v>185</v>
      </c>
      <c r="AY37" s="27">
        <v>1.8</v>
      </c>
      <c r="AZ37" s="33" t="s">
        <v>580</v>
      </c>
      <c r="BA37" s="29">
        <v>2569</v>
      </c>
      <c r="BB37" s="26" t="s">
        <v>62</v>
      </c>
      <c r="BC37" s="3" t="s">
        <v>68</v>
      </c>
      <c r="BD37" s="48">
        <v>405433</v>
      </c>
      <c r="BE37" s="76">
        <v>15.9</v>
      </c>
      <c r="BF37" s="76" t="s">
        <v>654</v>
      </c>
      <c r="BG37" s="6" t="s">
        <v>584</v>
      </c>
    </row>
    <row r="38" spans="1:59" x14ac:dyDescent="0.25">
      <c r="A38" s="6" t="s">
        <v>589</v>
      </c>
      <c r="B38" s="7" t="s">
        <v>58</v>
      </c>
      <c r="C38" s="8" t="s">
        <v>576</v>
      </c>
      <c r="D38" s="4">
        <v>429428</v>
      </c>
      <c r="E38" s="8" t="s">
        <v>590</v>
      </c>
      <c r="F38" s="7" t="s">
        <v>61</v>
      </c>
      <c r="G38" s="9" t="s">
        <v>62</v>
      </c>
      <c r="H38" s="7">
        <v>12.73</v>
      </c>
      <c r="I38" s="9">
        <v>13.49</v>
      </c>
      <c r="J38" s="7">
        <v>13.58</v>
      </c>
      <c r="K38" s="9">
        <v>13.66</v>
      </c>
      <c r="L38" s="7">
        <v>13.83</v>
      </c>
      <c r="M38" s="9">
        <v>13.91</v>
      </c>
      <c r="N38" s="7">
        <v>14</v>
      </c>
      <c r="O38" s="9">
        <v>14.09</v>
      </c>
      <c r="P38" s="7">
        <v>14.18</v>
      </c>
      <c r="Q38" s="9">
        <v>14.36</v>
      </c>
      <c r="R38" s="7">
        <v>14.45</v>
      </c>
      <c r="S38" s="9">
        <v>14.55</v>
      </c>
      <c r="T38" s="26">
        <v>17.079999999999998</v>
      </c>
      <c r="U38" s="27">
        <v>18.100000000000001</v>
      </c>
      <c r="V38" s="26">
        <v>18.22</v>
      </c>
      <c r="W38" s="27">
        <v>18.32</v>
      </c>
      <c r="X38" s="26">
        <v>18.55</v>
      </c>
      <c r="Y38" s="9">
        <v>18.66</v>
      </c>
      <c r="Z38" s="7">
        <v>18.78</v>
      </c>
      <c r="AA38" s="27">
        <v>18.899999999999999</v>
      </c>
      <c r="AB38" s="26">
        <v>19.02</v>
      </c>
      <c r="AC38" s="27">
        <v>19.260000000000002</v>
      </c>
      <c r="AD38" s="26">
        <v>19.38</v>
      </c>
      <c r="AE38" s="27">
        <v>19.52</v>
      </c>
      <c r="AF38" s="4" t="s">
        <v>586</v>
      </c>
      <c r="AG38" s="8" t="s">
        <v>88</v>
      </c>
      <c r="AH38" s="7" t="s">
        <v>63</v>
      </c>
      <c r="AI38" s="8">
        <v>7891317026066</v>
      </c>
      <c r="AJ38" s="4"/>
      <c r="AK38" s="12">
        <v>17891317026063</v>
      </c>
      <c r="AL38" s="4">
        <v>30045050</v>
      </c>
      <c r="AM38" s="5">
        <v>0</v>
      </c>
      <c r="AN38" s="4" t="s">
        <v>65</v>
      </c>
      <c r="AO38" s="5" t="s">
        <v>358</v>
      </c>
      <c r="AP38" s="4">
        <v>0</v>
      </c>
      <c r="AQ38" s="29">
        <v>54</v>
      </c>
      <c r="AR38" s="32">
        <v>27</v>
      </c>
      <c r="AS38" s="27">
        <v>89</v>
      </c>
      <c r="AT38" s="83">
        <v>1.6E-2</v>
      </c>
      <c r="AU38" s="84">
        <v>1.2E-2</v>
      </c>
      <c r="AV38" s="31">
        <v>280</v>
      </c>
      <c r="AW38" s="27">
        <v>280</v>
      </c>
      <c r="AX38" s="31">
        <v>185</v>
      </c>
      <c r="AY38" s="27">
        <v>1.6</v>
      </c>
      <c r="AZ38" s="33" t="s">
        <v>580</v>
      </c>
      <c r="BA38" s="29">
        <v>2569</v>
      </c>
      <c r="BB38" s="26" t="s">
        <v>62</v>
      </c>
      <c r="BC38" s="3" t="s">
        <v>68</v>
      </c>
      <c r="BD38" s="48">
        <v>405432</v>
      </c>
      <c r="BE38" s="76">
        <v>8.9</v>
      </c>
      <c r="BF38" s="76" t="s">
        <v>654</v>
      </c>
      <c r="BG38" s="6" t="s">
        <v>589</v>
      </c>
    </row>
    <row r="39" spans="1:59" x14ac:dyDescent="0.25">
      <c r="A39" s="6" t="s">
        <v>595</v>
      </c>
      <c r="B39" s="7" t="s">
        <v>58</v>
      </c>
      <c r="C39" s="8" t="s">
        <v>576</v>
      </c>
      <c r="D39" s="4">
        <v>429430</v>
      </c>
      <c r="E39" s="8" t="s">
        <v>596</v>
      </c>
      <c r="F39" s="7" t="s">
        <v>61</v>
      </c>
      <c r="G39" s="9" t="s">
        <v>62</v>
      </c>
      <c r="H39" s="7">
        <v>39.19</v>
      </c>
      <c r="I39" s="9">
        <v>41.55</v>
      </c>
      <c r="J39" s="7">
        <v>41.81</v>
      </c>
      <c r="K39" s="9">
        <v>42.07</v>
      </c>
      <c r="L39" s="7">
        <v>42.58</v>
      </c>
      <c r="M39" s="9">
        <v>42.84</v>
      </c>
      <c r="N39" s="7">
        <v>43.11</v>
      </c>
      <c r="O39" s="9">
        <v>43.38</v>
      </c>
      <c r="P39" s="7">
        <v>43.66</v>
      </c>
      <c r="Q39" s="9">
        <v>44.22</v>
      </c>
      <c r="R39" s="7">
        <v>44.5</v>
      </c>
      <c r="S39" s="9">
        <v>44.79</v>
      </c>
      <c r="T39" s="26">
        <v>52.57</v>
      </c>
      <c r="U39" s="27">
        <v>55.74</v>
      </c>
      <c r="V39" s="26">
        <v>56.09</v>
      </c>
      <c r="W39" s="27">
        <v>56.42</v>
      </c>
      <c r="X39" s="26">
        <v>57.12</v>
      </c>
      <c r="Y39" s="9">
        <v>57.47</v>
      </c>
      <c r="Z39" s="7">
        <v>57.83</v>
      </c>
      <c r="AA39" s="27">
        <v>58.19</v>
      </c>
      <c r="AB39" s="26">
        <v>58.57</v>
      </c>
      <c r="AC39" s="27">
        <v>59.32</v>
      </c>
      <c r="AD39" s="26">
        <v>59.7</v>
      </c>
      <c r="AE39" s="27">
        <v>60.08</v>
      </c>
      <c r="AF39" s="4" t="s">
        <v>586</v>
      </c>
      <c r="AG39" s="8" t="s">
        <v>88</v>
      </c>
      <c r="AH39" s="7" t="s">
        <v>63</v>
      </c>
      <c r="AI39" s="8">
        <v>7891317026080</v>
      </c>
      <c r="AJ39" s="4"/>
      <c r="AK39" s="12">
        <v>17891317026087</v>
      </c>
      <c r="AL39" s="4">
        <v>30045050</v>
      </c>
      <c r="AM39" s="5">
        <v>0</v>
      </c>
      <c r="AN39" s="4" t="s">
        <v>65</v>
      </c>
      <c r="AO39" s="5" t="s">
        <v>358</v>
      </c>
      <c r="AP39" s="4">
        <v>0</v>
      </c>
      <c r="AQ39" s="29">
        <v>54</v>
      </c>
      <c r="AR39" s="32">
        <v>27</v>
      </c>
      <c r="AS39" s="27">
        <v>89</v>
      </c>
      <c r="AT39" s="83">
        <v>1.6E-2</v>
      </c>
      <c r="AU39" s="84">
        <v>1.2E-2</v>
      </c>
      <c r="AV39" s="31">
        <v>280</v>
      </c>
      <c r="AW39" s="27">
        <v>280</v>
      </c>
      <c r="AX39" s="31">
        <v>185</v>
      </c>
      <c r="AY39" s="27">
        <v>1.6</v>
      </c>
      <c r="AZ39" s="33" t="s">
        <v>580</v>
      </c>
      <c r="BA39" s="29">
        <v>2569</v>
      </c>
      <c r="BB39" s="26" t="s">
        <v>62</v>
      </c>
      <c r="BC39" s="3" t="s">
        <v>68</v>
      </c>
      <c r="BD39" s="48">
        <v>405434</v>
      </c>
      <c r="BE39" s="76">
        <v>21.9</v>
      </c>
      <c r="BF39" s="76" t="s">
        <v>654</v>
      </c>
      <c r="BG39" s="6" t="s">
        <v>595</v>
      </c>
    </row>
    <row r="40" spans="1:59" x14ac:dyDescent="0.25">
      <c r="A40" s="6" t="s">
        <v>599</v>
      </c>
      <c r="B40" s="7" t="s">
        <v>58</v>
      </c>
      <c r="C40" s="8" t="s">
        <v>576</v>
      </c>
      <c r="D40" s="4">
        <v>429431</v>
      </c>
      <c r="E40" s="8" t="s">
        <v>600</v>
      </c>
      <c r="F40" s="7" t="s">
        <v>61</v>
      </c>
      <c r="G40" s="9" t="s">
        <v>62</v>
      </c>
      <c r="H40" s="7">
        <v>62.72</v>
      </c>
      <c r="I40" s="9">
        <v>66.489999999999995</v>
      </c>
      <c r="J40" s="7">
        <v>66.900000000000006</v>
      </c>
      <c r="K40" s="9">
        <v>67.31</v>
      </c>
      <c r="L40" s="7">
        <v>68.14</v>
      </c>
      <c r="M40" s="9">
        <v>68.56</v>
      </c>
      <c r="N40" s="7">
        <v>68.989999999999995</v>
      </c>
      <c r="O40" s="9">
        <v>69.42</v>
      </c>
      <c r="P40" s="7">
        <v>69.86</v>
      </c>
      <c r="Q40" s="9">
        <v>70.760000000000005</v>
      </c>
      <c r="R40" s="7">
        <v>71.209999999999994</v>
      </c>
      <c r="S40" s="9">
        <v>71.680000000000007</v>
      </c>
      <c r="T40" s="26">
        <v>84.14</v>
      </c>
      <c r="U40" s="27">
        <v>89.19</v>
      </c>
      <c r="V40" s="26">
        <v>89.74</v>
      </c>
      <c r="W40" s="27">
        <v>90.28</v>
      </c>
      <c r="X40" s="26">
        <v>91.41</v>
      </c>
      <c r="Y40" s="9">
        <v>91.97</v>
      </c>
      <c r="Z40" s="7">
        <v>92.55</v>
      </c>
      <c r="AA40" s="27">
        <v>93.12</v>
      </c>
      <c r="AB40" s="26">
        <v>93.71</v>
      </c>
      <c r="AC40" s="27">
        <v>94.92</v>
      </c>
      <c r="AD40" s="26">
        <v>95.53</v>
      </c>
      <c r="AE40" s="27">
        <v>96.16</v>
      </c>
      <c r="AF40" s="4" t="s">
        <v>586</v>
      </c>
      <c r="AG40" s="8" t="s">
        <v>88</v>
      </c>
      <c r="AH40" s="7" t="s">
        <v>63</v>
      </c>
      <c r="AI40" s="8">
        <v>7891317026097</v>
      </c>
      <c r="AJ40" s="4"/>
      <c r="AK40" s="12">
        <v>17891317026094</v>
      </c>
      <c r="AL40" s="4">
        <v>30045050</v>
      </c>
      <c r="AM40" s="5">
        <v>0</v>
      </c>
      <c r="AN40" s="4" t="s">
        <v>65</v>
      </c>
      <c r="AO40" s="5" t="s">
        <v>358</v>
      </c>
      <c r="AP40" s="4">
        <v>0</v>
      </c>
      <c r="AQ40" s="29">
        <v>54</v>
      </c>
      <c r="AR40" s="32">
        <v>27</v>
      </c>
      <c r="AS40" s="27">
        <v>89</v>
      </c>
      <c r="AT40" s="83">
        <v>1.7999999999999999E-2</v>
      </c>
      <c r="AU40" s="84">
        <v>1.4E-2</v>
      </c>
      <c r="AV40" s="31">
        <v>280</v>
      </c>
      <c r="AW40" s="27">
        <v>280</v>
      </c>
      <c r="AX40" s="31">
        <v>185</v>
      </c>
      <c r="AY40" s="27">
        <v>1.8</v>
      </c>
      <c r="AZ40" s="33" t="s">
        <v>580</v>
      </c>
      <c r="BA40" s="29">
        <v>2569</v>
      </c>
      <c r="BB40" s="26" t="s">
        <v>62</v>
      </c>
      <c r="BC40" s="3" t="s">
        <v>68</v>
      </c>
      <c r="BD40" s="48">
        <v>405435</v>
      </c>
      <c r="BE40" s="76">
        <v>36.9</v>
      </c>
      <c r="BF40" s="76" t="s">
        <v>654</v>
      </c>
      <c r="BG40" s="6" t="s">
        <v>599</v>
      </c>
    </row>
    <row r="41" spans="1:59" x14ac:dyDescent="0.25">
      <c r="A41" s="6" t="s">
        <v>603</v>
      </c>
      <c r="B41" s="7" t="s">
        <v>58</v>
      </c>
      <c r="C41" s="8" t="s">
        <v>576</v>
      </c>
      <c r="D41" s="4">
        <v>429432</v>
      </c>
      <c r="E41" s="8" t="s">
        <v>604</v>
      </c>
      <c r="F41" s="7" t="s">
        <v>61</v>
      </c>
      <c r="G41" s="9" t="s">
        <v>62</v>
      </c>
      <c r="H41" s="7">
        <v>43.66</v>
      </c>
      <c r="I41" s="9">
        <v>46.29</v>
      </c>
      <c r="J41" s="7">
        <v>46.57</v>
      </c>
      <c r="K41" s="9">
        <v>46.86</v>
      </c>
      <c r="L41" s="7">
        <v>47.43</v>
      </c>
      <c r="M41" s="9">
        <v>47.73</v>
      </c>
      <c r="N41" s="7">
        <v>48.03</v>
      </c>
      <c r="O41" s="9">
        <v>48.33</v>
      </c>
      <c r="P41" s="7">
        <v>48.63</v>
      </c>
      <c r="Q41" s="9">
        <v>49.26</v>
      </c>
      <c r="R41" s="7">
        <v>49.57</v>
      </c>
      <c r="S41" s="9">
        <v>49.9</v>
      </c>
      <c r="T41" s="26">
        <v>58.57</v>
      </c>
      <c r="U41" s="27">
        <v>62.1</v>
      </c>
      <c r="V41" s="26">
        <v>62.47</v>
      </c>
      <c r="W41" s="27">
        <v>62.85</v>
      </c>
      <c r="X41" s="26">
        <v>63.63</v>
      </c>
      <c r="Y41" s="9">
        <v>64.03</v>
      </c>
      <c r="Z41" s="7">
        <v>64.430000000000007</v>
      </c>
      <c r="AA41" s="27">
        <v>64.83</v>
      </c>
      <c r="AB41" s="26">
        <v>65.239999999999995</v>
      </c>
      <c r="AC41" s="27">
        <v>66.08</v>
      </c>
      <c r="AD41" s="26">
        <v>66.5</v>
      </c>
      <c r="AE41" s="27">
        <v>66.94</v>
      </c>
      <c r="AF41" s="4" t="s">
        <v>586</v>
      </c>
      <c r="AG41" s="8" t="s">
        <v>88</v>
      </c>
      <c r="AH41" s="7" t="s">
        <v>63</v>
      </c>
      <c r="AI41" s="8">
        <v>7891317026103</v>
      </c>
      <c r="AJ41" s="4"/>
      <c r="AK41" s="12">
        <v>17891317026100</v>
      </c>
      <c r="AL41" s="4">
        <v>30045050</v>
      </c>
      <c r="AM41" s="5">
        <v>0</v>
      </c>
      <c r="AN41" s="4" t="s">
        <v>65</v>
      </c>
      <c r="AO41" s="5" t="s">
        <v>358</v>
      </c>
      <c r="AP41" s="4">
        <v>0</v>
      </c>
      <c r="AQ41" s="29">
        <v>54</v>
      </c>
      <c r="AR41" s="32">
        <v>27</v>
      </c>
      <c r="AS41" s="27">
        <v>89</v>
      </c>
      <c r="AT41" s="83">
        <v>1.9E-2</v>
      </c>
      <c r="AU41" s="84">
        <v>1.4999999999999999E-2</v>
      </c>
      <c r="AV41" s="31">
        <v>280</v>
      </c>
      <c r="AW41" s="27">
        <v>280</v>
      </c>
      <c r="AX41" s="31">
        <v>185</v>
      </c>
      <c r="AY41" s="27">
        <v>1.9</v>
      </c>
      <c r="AZ41" s="33" t="s">
        <v>580</v>
      </c>
      <c r="BA41" s="29">
        <v>2569</v>
      </c>
      <c r="BB41" s="26" t="s">
        <v>62</v>
      </c>
      <c r="BC41" s="3" t="s">
        <v>68</v>
      </c>
      <c r="BD41" s="48">
        <v>404717</v>
      </c>
      <c r="BE41" s="76">
        <v>24.9</v>
      </c>
      <c r="BF41" s="76" t="s">
        <v>654</v>
      </c>
      <c r="BG41" s="6" t="s">
        <v>603</v>
      </c>
    </row>
    <row r="42" spans="1:59" x14ac:dyDescent="0.25">
      <c r="A42" s="6" t="s">
        <v>607</v>
      </c>
      <c r="B42" s="7" t="s">
        <v>58</v>
      </c>
      <c r="C42" s="8" t="s">
        <v>576</v>
      </c>
      <c r="D42" s="4">
        <v>429433</v>
      </c>
      <c r="E42" s="8" t="s">
        <v>608</v>
      </c>
      <c r="F42" s="7" t="s">
        <v>61</v>
      </c>
      <c r="G42" s="9" t="s">
        <v>62</v>
      </c>
      <c r="H42" s="7">
        <v>65.55</v>
      </c>
      <c r="I42" s="9">
        <v>69.489999999999995</v>
      </c>
      <c r="J42" s="7">
        <v>69.92</v>
      </c>
      <c r="K42" s="9">
        <v>70.349999999999994</v>
      </c>
      <c r="L42" s="7">
        <v>71.209999999999994</v>
      </c>
      <c r="M42" s="9">
        <v>71.650000000000006</v>
      </c>
      <c r="N42" s="7">
        <v>72.099999999999994</v>
      </c>
      <c r="O42" s="9">
        <v>72.55</v>
      </c>
      <c r="P42" s="7">
        <v>73.010000000000005</v>
      </c>
      <c r="Q42" s="9">
        <v>73.95</v>
      </c>
      <c r="R42" s="7">
        <v>74.430000000000007</v>
      </c>
      <c r="S42" s="9">
        <v>74.91</v>
      </c>
      <c r="T42" s="26">
        <v>87.93</v>
      </c>
      <c r="U42" s="27">
        <v>93.22</v>
      </c>
      <c r="V42" s="26">
        <v>93.8</v>
      </c>
      <c r="W42" s="27">
        <v>94.36</v>
      </c>
      <c r="X42" s="26">
        <v>95.53</v>
      </c>
      <c r="Y42" s="9">
        <v>96.12</v>
      </c>
      <c r="Z42" s="7">
        <v>96.72</v>
      </c>
      <c r="AA42" s="27">
        <v>97.32</v>
      </c>
      <c r="AB42" s="26">
        <v>97.94</v>
      </c>
      <c r="AC42" s="27">
        <v>99.2</v>
      </c>
      <c r="AD42" s="26">
        <v>99.85</v>
      </c>
      <c r="AE42" s="27">
        <v>100.49</v>
      </c>
      <c r="AF42" s="4" t="s">
        <v>586</v>
      </c>
      <c r="AG42" s="8" t="s">
        <v>88</v>
      </c>
      <c r="AH42" s="7" t="s">
        <v>63</v>
      </c>
      <c r="AI42" s="8">
        <v>7891317026110</v>
      </c>
      <c r="AJ42" s="4"/>
      <c r="AK42" s="12">
        <v>17891317026117</v>
      </c>
      <c r="AL42" s="4">
        <v>30045050</v>
      </c>
      <c r="AM42" s="5">
        <v>0</v>
      </c>
      <c r="AN42" s="4" t="s">
        <v>65</v>
      </c>
      <c r="AO42" s="5" t="s">
        <v>358</v>
      </c>
      <c r="AP42" s="4">
        <v>0</v>
      </c>
      <c r="AQ42" s="29">
        <v>54</v>
      </c>
      <c r="AR42" s="32">
        <v>27</v>
      </c>
      <c r="AS42" s="27">
        <v>89</v>
      </c>
      <c r="AT42" s="83">
        <v>2.1000000000000001E-2</v>
      </c>
      <c r="AU42" s="84">
        <v>1.7999999999999999E-2</v>
      </c>
      <c r="AV42" s="31">
        <v>280</v>
      </c>
      <c r="AW42" s="27">
        <v>280</v>
      </c>
      <c r="AX42" s="31">
        <v>185</v>
      </c>
      <c r="AY42" s="27">
        <v>2.1</v>
      </c>
      <c r="AZ42" s="33" t="s">
        <v>580</v>
      </c>
      <c r="BA42" s="29">
        <v>2569</v>
      </c>
      <c r="BB42" s="26" t="s">
        <v>62</v>
      </c>
      <c r="BC42" s="3" t="s">
        <v>68</v>
      </c>
      <c r="BD42" s="48">
        <v>405436</v>
      </c>
      <c r="BE42" s="76">
        <v>39.9</v>
      </c>
      <c r="BF42" s="76" t="s">
        <v>654</v>
      </c>
      <c r="BG42" s="6" t="s">
        <v>607</v>
      </c>
    </row>
    <row r="43" spans="1:59" x14ac:dyDescent="0.25">
      <c r="A43" s="6" t="s">
        <v>611</v>
      </c>
      <c r="B43" s="7" t="s">
        <v>58</v>
      </c>
      <c r="C43" s="8" t="s">
        <v>576</v>
      </c>
      <c r="D43" s="4">
        <v>428414</v>
      </c>
      <c r="E43" s="8" t="s">
        <v>62</v>
      </c>
      <c r="F43" s="7" t="s">
        <v>96</v>
      </c>
      <c r="G43" s="9" t="s">
        <v>62</v>
      </c>
      <c r="H43" s="7">
        <v>30.77</v>
      </c>
      <c r="I43" s="9">
        <v>32.630000000000003</v>
      </c>
      <c r="J43" s="7">
        <v>32.82</v>
      </c>
      <c r="K43" s="9">
        <v>33.020000000000003</v>
      </c>
      <c r="L43" s="7">
        <v>33.43</v>
      </c>
      <c r="M43" s="9">
        <v>33.64</v>
      </c>
      <c r="N43" s="7">
        <v>33.85</v>
      </c>
      <c r="O43" s="9">
        <v>34.06</v>
      </c>
      <c r="P43" s="7">
        <v>34.28</v>
      </c>
      <c r="Q43" s="9">
        <v>34.72</v>
      </c>
      <c r="R43" s="7">
        <v>34.94</v>
      </c>
      <c r="S43" s="9">
        <v>35.17</v>
      </c>
      <c r="T43" s="26" t="s">
        <v>97</v>
      </c>
      <c r="U43" s="27" t="s">
        <v>97</v>
      </c>
      <c r="V43" s="26" t="s">
        <v>97</v>
      </c>
      <c r="W43" s="27" t="s">
        <v>97</v>
      </c>
      <c r="X43" s="26" t="s">
        <v>97</v>
      </c>
      <c r="Y43" s="9" t="s">
        <v>97</v>
      </c>
      <c r="Z43" s="7" t="s">
        <v>97</v>
      </c>
      <c r="AA43" s="27" t="s">
        <v>97</v>
      </c>
      <c r="AB43" s="26" t="s">
        <v>97</v>
      </c>
      <c r="AC43" s="27" t="s">
        <v>97</v>
      </c>
      <c r="AD43" s="26" t="s">
        <v>97</v>
      </c>
      <c r="AE43" s="27" t="s">
        <v>97</v>
      </c>
      <c r="AF43" s="4" t="s">
        <v>612</v>
      </c>
      <c r="AG43" s="8" t="s">
        <v>88</v>
      </c>
      <c r="AH43" s="7" t="s">
        <v>98</v>
      </c>
      <c r="AI43" s="8">
        <v>7891317021702</v>
      </c>
      <c r="AJ43" s="4"/>
      <c r="AK43" s="12">
        <v>17891317021709</v>
      </c>
      <c r="AL43" s="4">
        <v>21069030</v>
      </c>
      <c r="AM43" s="5">
        <v>0</v>
      </c>
      <c r="AN43" s="4" t="s">
        <v>65</v>
      </c>
      <c r="AO43" s="5" t="s">
        <v>62</v>
      </c>
      <c r="AP43" s="4">
        <v>0</v>
      </c>
      <c r="AQ43" s="29" t="s">
        <v>614</v>
      </c>
      <c r="AR43" s="32" t="s">
        <v>615</v>
      </c>
      <c r="AS43" s="27" t="s">
        <v>616</v>
      </c>
      <c r="AT43" s="83" t="s">
        <v>617</v>
      </c>
      <c r="AU43" s="84" t="s">
        <v>618</v>
      </c>
      <c r="AV43" s="31" t="s">
        <v>619</v>
      </c>
      <c r="AW43" s="27" t="s">
        <v>620</v>
      </c>
      <c r="AX43" s="31" t="s">
        <v>621</v>
      </c>
      <c r="AY43" s="27" t="s">
        <v>622</v>
      </c>
      <c r="AZ43" s="33" t="s">
        <v>580</v>
      </c>
      <c r="BA43" s="29">
        <v>0</v>
      </c>
      <c r="BB43" s="26" t="s">
        <v>62</v>
      </c>
      <c r="BC43" s="3" t="s">
        <v>68</v>
      </c>
      <c r="BD43" s="48">
        <v>382579</v>
      </c>
      <c r="BE43" s="76">
        <v>14.9</v>
      </c>
      <c r="BF43" s="76" t="s">
        <v>654</v>
      </c>
      <c r="BG43" s="6" t="s">
        <v>611</v>
      </c>
    </row>
    <row r="45" spans="1:59" x14ac:dyDescent="0.25"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</row>
    <row r="46" spans="1:59" x14ac:dyDescent="0.25"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B61FB-AB08-4C20-A9F4-24970FF7DD2D}">
  <dimension ref="A1:C54"/>
  <sheetViews>
    <sheetView workbookViewId="0"/>
  </sheetViews>
  <sheetFormatPr defaultRowHeight="15" x14ac:dyDescent="0.25"/>
  <cols>
    <col min="1" max="1" width="52.42578125" bestFit="1" customWidth="1"/>
    <col min="2" max="2" width="47.140625" bestFit="1" customWidth="1"/>
    <col min="3" max="3" width="43.42578125" style="93" bestFit="1" customWidth="1"/>
  </cols>
  <sheetData>
    <row r="1" spans="1:3" x14ac:dyDescent="0.25">
      <c r="A1" s="94" t="s">
        <v>0</v>
      </c>
      <c r="B1" s="66" t="s">
        <v>657</v>
      </c>
      <c r="C1" s="66" t="s">
        <v>670</v>
      </c>
    </row>
    <row r="2" spans="1:3" x14ac:dyDescent="0.25">
      <c r="A2" s="94" t="s">
        <v>1</v>
      </c>
      <c r="B2" s="67" t="s">
        <v>58</v>
      </c>
      <c r="C2" s="67" t="s">
        <v>58</v>
      </c>
    </row>
    <row r="3" spans="1:3" x14ac:dyDescent="0.25">
      <c r="A3" s="94" t="s">
        <v>2</v>
      </c>
      <c r="B3" s="68" t="s">
        <v>124</v>
      </c>
      <c r="C3" s="68" t="s">
        <v>124</v>
      </c>
    </row>
    <row r="4" spans="1:3" x14ac:dyDescent="0.25">
      <c r="A4" s="94" t="s">
        <v>3</v>
      </c>
      <c r="B4" s="67">
        <v>435010</v>
      </c>
      <c r="C4" s="67">
        <v>435012</v>
      </c>
    </row>
    <row r="5" spans="1:3" x14ac:dyDescent="0.25">
      <c r="A5" s="94" t="s">
        <v>4</v>
      </c>
      <c r="B5" s="68"/>
      <c r="C5" s="68"/>
    </row>
    <row r="6" spans="1:3" x14ac:dyDescent="0.25">
      <c r="A6" s="94" t="s">
        <v>5</v>
      </c>
      <c r="B6" s="67" t="s">
        <v>114</v>
      </c>
      <c r="C6" s="67" t="s">
        <v>114</v>
      </c>
    </row>
    <row r="7" spans="1:3" x14ac:dyDescent="0.25">
      <c r="A7" s="94" t="s">
        <v>6</v>
      </c>
      <c r="B7" s="69">
        <v>26.99</v>
      </c>
      <c r="C7" s="69">
        <v>27.99</v>
      </c>
    </row>
    <row r="8" spans="1:3" x14ac:dyDescent="0.25">
      <c r="A8" s="94" t="s">
        <v>7</v>
      </c>
      <c r="B8" s="67"/>
      <c r="C8" s="67"/>
    </row>
    <row r="9" spans="1:3" x14ac:dyDescent="0.25">
      <c r="A9" s="94" t="s">
        <v>8</v>
      </c>
      <c r="B9" s="68"/>
      <c r="C9" s="68"/>
    </row>
    <row r="10" spans="1:3" x14ac:dyDescent="0.25">
      <c r="A10" s="94" t="s">
        <v>9</v>
      </c>
      <c r="B10" s="67"/>
      <c r="C10" s="67"/>
    </row>
    <row r="11" spans="1:3" x14ac:dyDescent="0.25">
      <c r="A11" s="94" t="s">
        <v>10</v>
      </c>
      <c r="B11" s="68"/>
      <c r="C11" s="68"/>
    </row>
    <row r="12" spans="1:3" x14ac:dyDescent="0.25">
      <c r="A12" s="94" t="s">
        <v>11</v>
      </c>
      <c r="B12" s="67"/>
      <c r="C12" s="67"/>
    </row>
    <row r="13" spans="1:3" x14ac:dyDescent="0.25">
      <c r="A13" s="94" t="s">
        <v>12</v>
      </c>
      <c r="B13" s="68"/>
      <c r="C13" s="68"/>
    </row>
    <row r="14" spans="1:3" x14ac:dyDescent="0.25">
      <c r="A14" s="94" t="s">
        <v>13</v>
      </c>
      <c r="B14" s="67"/>
      <c r="C14" s="67"/>
    </row>
    <row r="15" spans="1:3" x14ac:dyDescent="0.25">
      <c r="A15" s="94" t="s">
        <v>14</v>
      </c>
      <c r="B15" s="68"/>
      <c r="C15" s="68"/>
    </row>
    <row r="16" spans="1:3" x14ac:dyDescent="0.25">
      <c r="A16" s="94" t="s">
        <v>15</v>
      </c>
      <c r="B16" s="67"/>
      <c r="C16" s="67"/>
    </row>
    <row r="17" spans="1:3" x14ac:dyDescent="0.25">
      <c r="A17" s="94" t="s">
        <v>16</v>
      </c>
      <c r="B17" s="68"/>
      <c r="C17" s="68"/>
    </row>
    <row r="18" spans="1:3" x14ac:dyDescent="0.25">
      <c r="A18" s="94" t="s">
        <v>19</v>
      </c>
      <c r="B18" s="67"/>
      <c r="C18" s="67"/>
    </row>
    <row r="19" spans="1:3" x14ac:dyDescent="0.25">
      <c r="A19" s="94" t="s">
        <v>20</v>
      </c>
      <c r="B19" s="68"/>
      <c r="C19" s="68"/>
    </row>
    <row r="20" spans="1:3" x14ac:dyDescent="0.25">
      <c r="A20" s="94" t="s">
        <v>21</v>
      </c>
      <c r="B20" s="67"/>
      <c r="C20" s="67"/>
    </row>
    <row r="21" spans="1:3" x14ac:dyDescent="0.25">
      <c r="A21" s="94" t="s">
        <v>22</v>
      </c>
      <c r="B21" s="68"/>
      <c r="C21" s="68"/>
    </row>
    <row r="22" spans="1:3" x14ac:dyDescent="0.25">
      <c r="A22" s="94" t="s">
        <v>23</v>
      </c>
      <c r="B22" s="67"/>
      <c r="C22" s="67"/>
    </row>
    <row r="23" spans="1:3" x14ac:dyDescent="0.25">
      <c r="A23" s="94" t="s">
        <v>24</v>
      </c>
      <c r="B23" s="68"/>
      <c r="C23" s="68"/>
    </row>
    <row r="24" spans="1:3" x14ac:dyDescent="0.25">
      <c r="A24" s="94" t="s">
        <v>25</v>
      </c>
      <c r="B24" s="67"/>
      <c r="C24" s="67"/>
    </row>
    <row r="25" spans="1:3" x14ac:dyDescent="0.25">
      <c r="A25" s="94" t="s">
        <v>26</v>
      </c>
      <c r="B25" s="68"/>
      <c r="C25" s="68"/>
    </row>
    <row r="26" spans="1:3" x14ac:dyDescent="0.25">
      <c r="A26" s="94" t="s">
        <v>27</v>
      </c>
      <c r="B26" s="67"/>
      <c r="C26" s="67"/>
    </row>
    <row r="27" spans="1:3" x14ac:dyDescent="0.25">
      <c r="A27" s="94" t="s">
        <v>28</v>
      </c>
      <c r="B27" s="68"/>
      <c r="C27" s="68"/>
    </row>
    <row r="28" spans="1:3" x14ac:dyDescent="0.25">
      <c r="A28" s="94" t="s">
        <v>31</v>
      </c>
      <c r="B28" s="67">
        <v>24</v>
      </c>
      <c r="C28" s="67">
        <v>24</v>
      </c>
    </row>
    <row r="29" spans="1:3" x14ac:dyDescent="0.25">
      <c r="A29" s="94" t="s">
        <v>32</v>
      </c>
      <c r="B29" s="68">
        <v>24</v>
      </c>
      <c r="C29" s="68">
        <v>24</v>
      </c>
    </row>
    <row r="30" spans="1:3" x14ac:dyDescent="0.25">
      <c r="A30" s="94" t="s">
        <v>33</v>
      </c>
      <c r="B30" s="67" t="s">
        <v>114</v>
      </c>
      <c r="C30" s="67" t="s">
        <v>114</v>
      </c>
    </row>
    <row r="31" spans="1:3" x14ac:dyDescent="0.25">
      <c r="A31" s="95" t="s">
        <v>34</v>
      </c>
      <c r="B31" s="70">
        <v>7891317045593</v>
      </c>
      <c r="C31" s="70">
        <v>7891317045616</v>
      </c>
    </row>
    <row r="32" spans="1:3" x14ac:dyDescent="0.25">
      <c r="A32" s="94" t="s">
        <v>35</v>
      </c>
      <c r="B32" s="67"/>
      <c r="C32" s="67"/>
    </row>
    <row r="33" spans="1:3" x14ac:dyDescent="0.25">
      <c r="A33" s="95" t="s">
        <v>36</v>
      </c>
      <c r="B33" s="70">
        <v>17891317045590</v>
      </c>
      <c r="C33" s="70">
        <v>17891317045613</v>
      </c>
    </row>
    <row r="34" spans="1:3" x14ac:dyDescent="0.25">
      <c r="A34" s="94" t="s">
        <v>37</v>
      </c>
      <c r="B34" s="67">
        <v>33059000</v>
      </c>
      <c r="C34" s="67">
        <v>33059000</v>
      </c>
    </row>
    <row r="35" spans="1:3" x14ac:dyDescent="0.25">
      <c r="A35" s="94" t="s">
        <v>38</v>
      </c>
      <c r="B35" s="68" t="s">
        <v>658</v>
      </c>
      <c r="C35" s="68" t="s">
        <v>658</v>
      </c>
    </row>
    <row r="36" spans="1:3" x14ac:dyDescent="0.25">
      <c r="A36" s="94" t="s">
        <v>39</v>
      </c>
      <c r="B36" s="67" t="s">
        <v>659</v>
      </c>
      <c r="C36" s="67" t="s">
        <v>659</v>
      </c>
    </row>
    <row r="37" spans="1:3" x14ac:dyDescent="0.25">
      <c r="A37" s="94" t="s">
        <v>40</v>
      </c>
      <c r="B37" s="68" t="s">
        <v>660</v>
      </c>
      <c r="C37" s="68" t="s">
        <v>660</v>
      </c>
    </row>
    <row r="38" spans="1:3" x14ac:dyDescent="0.25">
      <c r="A38" s="94" t="s">
        <v>41</v>
      </c>
      <c r="B38" s="71">
        <v>0.14299999999999999</v>
      </c>
      <c r="C38" s="71">
        <v>0.14299999999999999</v>
      </c>
    </row>
    <row r="39" spans="1:3" x14ac:dyDescent="0.25">
      <c r="A39" s="94" t="s">
        <v>42</v>
      </c>
      <c r="B39" s="68">
        <v>0</v>
      </c>
      <c r="C39" s="68">
        <v>0</v>
      </c>
    </row>
    <row r="40" spans="1:3" x14ac:dyDescent="0.25">
      <c r="A40" s="94" t="s">
        <v>761</v>
      </c>
      <c r="B40" s="67" t="s">
        <v>661</v>
      </c>
      <c r="C40" s="67" t="s">
        <v>661</v>
      </c>
    </row>
    <row r="41" spans="1:3" x14ac:dyDescent="0.25">
      <c r="A41" s="94" t="s">
        <v>762</v>
      </c>
      <c r="B41" s="68" t="s">
        <v>662</v>
      </c>
      <c r="C41" s="68" t="s">
        <v>671</v>
      </c>
    </row>
    <row r="42" spans="1:3" x14ac:dyDescent="0.25">
      <c r="A42" s="94" t="s">
        <v>763</v>
      </c>
      <c r="B42" s="67" t="s">
        <v>663</v>
      </c>
      <c r="C42" s="67" t="s">
        <v>672</v>
      </c>
    </row>
    <row r="43" spans="1:3" x14ac:dyDescent="0.25">
      <c r="A43" s="94" t="s">
        <v>764</v>
      </c>
      <c r="B43" s="68" t="s">
        <v>664</v>
      </c>
      <c r="C43" s="68" t="s">
        <v>664</v>
      </c>
    </row>
    <row r="44" spans="1:3" x14ac:dyDescent="0.25">
      <c r="A44" s="94" t="s">
        <v>47</v>
      </c>
      <c r="B44" s="67" t="s">
        <v>665</v>
      </c>
      <c r="C44" s="67" t="s">
        <v>673</v>
      </c>
    </row>
    <row r="45" spans="1:3" x14ac:dyDescent="0.25">
      <c r="A45" s="94" t="s">
        <v>48</v>
      </c>
      <c r="B45" s="68" t="s">
        <v>666</v>
      </c>
      <c r="C45" s="68" t="s">
        <v>674</v>
      </c>
    </row>
    <row r="46" spans="1:3" x14ac:dyDescent="0.25">
      <c r="A46" s="94" t="s">
        <v>49</v>
      </c>
      <c r="B46" s="67" t="s">
        <v>667</v>
      </c>
      <c r="C46" s="67" t="s">
        <v>674</v>
      </c>
    </row>
    <row r="47" spans="1:3" x14ac:dyDescent="0.25">
      <c r="A47" s="94" t="s">
        <v>50</v>
      </c>
      <c r="B47" s="68" t="s">
        <v>668</v>
      </c>
      <c r="C47" s="68" t="s">
        <v>675</v>
      </c>
    </row>
    <row r="48" spans="1:3" x14ac:dyDescent="0.25">
      <c r="A48" s="94" t="s">
        <v>51</v>
      </c>
      <c r="B48" s="67" t="s">
        <v>669</v>
      </c>
      <c r="C48" s="67" t="s">
        <v>669</v>
      </c>
    </row>
    <row r="49" spans="1:3" x14ac:dyDescent="0.25">
      <c r="A49" s="94" t="s">
        <v>52</v>
      </c>
      <c r="B49" s="68" t="s">
        <v>659</v>
      </c>
      <c r="C49" s="68" t="s">
        <v>659</v>
      </c>
    </row>
    <row r="50" spans="1:3" x14ac:dyDescent="0.25">
      <c r="A50" s="94" t="s">
        <v>53</v>
      </c>
      <c r="B50" s="67" t="s">
        <v>659</v>
      </c>
      <c r="C50" s="67" t="s">
        <v>659</v>
      </c>
    </row>
    <row r="51" spans="1:3" x14ac:dyDescent="0.25">
      <c r="A51" s="94" t="s">
        <v>54</v>
      </c>
      <c r="B51" s="68" t="s">
        <v>68</v>
      </c>
      <c r="C51" s="68" t="s">
        <v>68</v>
      </c>
    </row>
    <row r="52" spans="1:3" x14ac:dyDescent="0.25">
      <c r="A52" s="94" t="s">
        <v>765</v>
      </c>
      <c r="B52" s="67" t="s">
        <v>733</v>
      </c>
      <c r="C52" s="67" t="s">
        <v>733</v>
      </c>
    </row>
    <row r="53" spans="1:3" x14ac:dyDescent="0.25">
      <c r="A53" s="94" t="s">
        <v>55</v>
      </c>
      <c r="B53" s="68"/>
      <c r="C53" s="68"/>
    </row>
    <row r="54" spans="1:3" x14ac:dyDescent="0.25">
      <c r="A54" s="94" t="s">
        <v>652</v>
      </c>
      <c r="B54" s="67" t="s">
        <v>124</v>
      </c>
      <c r="C54" s="67" t="s">
        <v>124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B344-0C92-4253-AC2B-7F510F852736}">
  <sheetPr codeName="Planilha4"/>
  <dimension ref="A1:G58"/>
  <sheetViews>
    <sheetView workbookViewId="0">
      <selection activeCell="E46" sqref="E46"/>
    </sheetView>
  </sheetViews>
  <sheetFormatPr defaultRowHeight="15" x14ac:dyDescent="0.25"/>
  <cols>
    <col min="1" max="1" width="39.7109375" bestFit="1" customWidth="1"/>
    <col min="2" max="2" width="6.28515625" bestFit="1" customWidth="1"/>
    <col min="3" max="4" width="17.42578125" customWidth="1"/>
    <col min="5" max="5" width="17.28515625" style="53" bestFit="1" customWidth="1"/>
    <col min="6" max="6" width="19" bestFit="1" customWidth="1"/>
    <col min="7" max="7" width="25.28515625" bestFit="1" customWidth="1"/>
  </cols>
  <sheetData>
    <row r="1" spans="1:7" x14ac:dyDescent="0.25">
      <c r="A1" t="s">
        <v>0</v>
      </c>
      <c r="B1" t="s">
        <v>766</v>
      </c>
      <c r="E1" t="s">
        <v>767</v>
      </c>
      <c r="F1" t="s">
        <v>768</v>
      </c>
      <c r="G1" s="54" t="s">
        <v>1</v>
      </c>
    </row>
    <row r="2" spans="1:7" x14ac:dyDescent="0.25">
      <c r="A2" s="6" t="s">
        <v>202</v>
      </c>
      <c r="B2" s="4">
        <v>430922</v>
      </c>
      <c r="C2" s="8">
        <v>7891317031497</v>
      </c>
      <c r="D2" s="4"/>
      <c r="E2" s="53">
        <v>7891317031497</v>
      </c>
      <c r="F2" t="s">
        <v>769</v>
      </c>
      <c r="G2" t="s">
        <v>769</v>
      </c>
    </row>
    <row r="3" spans="1:7" x14ac:dyDescent="0.25">
      <c r="A3" s="6" t="s">
        <v>204</v>
      </c>
      <c r="B3" s="4">
        <v>430923</v>
      </c>
      <c r="C3" s="8">
        <v>7891317031503</v>
      </c>
      <c r="D3" s="4"/>
      <c r="E3" s="53">
        <v>7891317031503</v>
      </c>
      <c r="F3" t="s">
        <v>769</v>
      </c>
      <c r="G3" t="s">
        <v>769</v>
      </c>
    </row>
    <row r="4" spans="1:7" x14ac:dyDescent="0.25">
      <c r="A4" s="6" t="s">
        <v>241</v>
      </c>
      <c r="B4" s="4">
        <v>432020</v>
      </c>
      <c r="C4" s="8">
        <v>7891317037260</v>
      </c>
      <c r="D4" s="4" t="s">
        <v>242</v>
      </c>
      <c r="E4" s="53" t="s">
        <v>242</v>
      </c>
      <c r="F4" t="s">
        <v>770</v>
      </c>
      <c r="G4" t="s">
        <v>770</v>
      </c>
    </row>
    <row r="5" spans="1:7" x14ac:dyDescent="0.25">
      <c r="A5" s="6" t="s">
        <v>244</v>
      </c>
      <c r="B5" s="4">
        <v>432019</v>
      </c>
      <c r="C5" s="8">
        <v>7891317037253</v>
      </c>
      <c r="D5" s="4" t="s">
        <v>242</v>
      </c>
      <c r="E5" s="53" t="s">
        <v>242</v>
      </c>
      <c r="F5" t="s">
        <v>770</v>
      </c>
      <c r="G5" t="s">
        <v>770</v>
      </c>
    </row>
    <row r="6" spans="1:7" x14ac:dyDescent="0.25">
      <c r="A6" s="6" t="s">
        <v>428</v>
      </c>
      <c r="B6" s="4">
        <v>431055</v>
      </c>
      <c r="C6" s="8" t="s">
        <v>429</v>
      </c>
      <c r="D6" s="4">
        <v>7891137004008</v>
      </c>
      <c r="E6" s="53">
        <v>7891137004008</v>
      </c>
      <c r="F6" s="54" t="s">
        <v>771</v>
      </c>
      <c r="G6" s="54" t="s">
        <v>772</v>
      </c>
    </row>
    <row r="7" spans="1:7" x14ac:dyDescent="0.25">
      <c r="A7" s="20" t="s">
        <v>433</v>
      </c>
      <c r="B7" s="14">
        <v>433923</v>
      </c>
      <c r="C7" s="22" t="s">
        <v>429</v>
      </c>
      <c r="D7" s="14">
        <v>7891137004008</v>
      </c>
      <c r="E7" s="53">
        <v>7891137004008</v>
      </c>
      <c r="F7" t="s">
        <v>771</v>
      </c>
      <c r="G7" t="s">
        <v>772</v>
      </c>
    </row>
    <row r="8" spans="1:7" x14ac:dyDescent="0.25">
      <c r="A8" s="6" t="s">
        <v>434</v>
      </c>
      <c r="B8" s="4">
        <v>431054</v>
      </c>
      <c r="C8" s="8" t="s">
        <v>773</v>
      </c>
      <c r="D8" s="4">
        <v>7891137003988</v>
      </c>
      <c r="E8" s="53">
        <v>7891137003988</v>
      </c>
      <c r="F8" t="s">
        <v>774</v>
      </c>
      <c r="G8" t="s">
        <v>772</v>
      </c>
    </row>
    <row r="9" spans="1:7" x14ac:dyDescent="0.25">
      <c r="A9" s="6" t="s">
        <v>437</v>
      </c>
      <c r="B9" s="4">
        <v>431053</v>
      </c>
      <c r="C9" s="8">
        <v>78936867</v>
      </c>
      <c r="D9" s="4">
        <v>7891137003810</v>
      </c>
      <c r="E9" s="53">
        <v>7891137003810</v>
      </c>
      <c r="F9" t="s">
        <v>774</v>
      </c>
      <c r="G9" t="s">
        <v>772</v>
      </c>
    </row>
    <row r="10" spans="1:7" x14ac:dyDescent="0.25">
      <c r="A10" s="6" t="s">
        <v>775</v>
      </c>
      <c r="B10" s="4">
        <v>430957</v>
      </c>
      <c r="C10" s="8" t="s">
        <v>776</v>
      </c>
      <c r="D10" s="4">
        <v>7891137005333</v>
      </c>
      <c r="E10" s="53">
        <v>7891137005333</v>
      </c>
      <c r="F10" t="s">
        <v>774</v>
      </c>
      <c r="G10" t="s">
        <v>772</v>
      </c>
    </row>
    <row r="11" spans="1:7" x14ac:dyDescent="0.25">
      <c r="A11" s="6" t="s">
        <v>440</v>
      </c>
      <c r="B11" s="4">
        <v>433919</v>
      </c>
      <c r="C11" s="8">
        <v>78900776</v>
      </c>
      <c r="D11" s="4">
        <v>7891137003698</v>
      </c>
      <c r="E11" s="53">
        <v>7891137003698</v>
      </c>
      <c r="F11" t="s">
        <v>771</v>
      </c>
      <c r="G11" t="s">
        <v>772</v>
      </c>
    </row>
    <row r="12" spans="1:7" x14ac:dyDescent="0.25">
      <c r="A12" s="6" t="s">
        <v>445</v>
      </c>
      <c r="B12" s="4">
        <v>430958</v>
      </c>
      <c r="C12" s="8">
        <v>78906884</v>
      </c>
      <c r="D12" s="4">
        <v>7891137003414</v>
      </c>
      <c r="E12" s="53">
        <v>7891137003414</v>
      </c>
      <c r="F12" t="s">
        <v>774</v>
      </c>
      <c r="G12" t="s">
        <v>772</v>
      </c>
    </row>
    <row r="13" spans="1:7" x14ac:dyDescent="0.25">
      <c r="A13" s="6" t="s">
        <v>449</v>
      </c>
      <c r="B13" s="4">
        <v>432317</v>
      </c>
      <c r="C13" s="8" t="s">
        <v>777</v>
      </c>
      <c r="D13" s="4">
        <v>7891317038731</v>
      </c>
      <c r="E13" s="53">
        <v>7891317038731</v>
      </c>
      <c r="F13" t="s">
        <v>771</v>
      </c>
      <c r="G13" t="s">
        <v>772</v>
      </c>
    </row>
    <row r="14" spans="1:7" x14ac:dyDescent="0.25">
      <c r="A14" s="6" t="s">
        <v>778</v>
      </c>
      <c r="B14" s="4">
        <v>431032</v>
      </c>
      <c r="C14" s="8" t="s">
        <v>779</v>
      </c>
      <c r="D14" s="4">
        <v>7891137005166</v>
      </c>
      <c r="E14" s="53">
        <v>7891137005166</v>
      </c>
      <c r="F14" t="s">
        <v>774</v>
      </c>
      <c r="G14" t="s">
        <v>772</v>
      </c>
    </row>
    <row r="15" spans="1:7" x14ac:dyDescent="0.25">
      <c r="A15" s="6" t="s">
        <v>450</v>
      </c>
      <c r="B15" s="4">
        <v>433921</v>
      </c>
      <c r="C15" s="8" t="s">
        <v>451</v>
      </c>
      <c r="D15" s="4">
        <v>7891137003704</v>
      </c>
      <c r="E15" s="53">
        <v>7891137003704</v>
      </c>
      <c r="F15" t="s">
        <v>771</v>
      </c>
      <c r="G15" t="s">
        <v>772</v>
      </c>
    </row>
    <row r="16" spans="1:7" x14ac:dyDescent="0.25">
      <c r="A16" s="6" t="s">
        <v>454</v>
      </c>
      <c r="B16" s="4">
        <v>430961</v>
      </c>
      <c r="C16" s="8" t="s">
        <v>455</v>
      </c>
      <c r="D16" s="4">
        <v>7891137003629</v>
      </c>
      <c r="E16" s="53">
        <v>7891137003629</v>
      </c>
      <c r="F16" t="s">
        <v>774</v>
      </c>
      <c r="G16" t="s">
        <v>772</v>
      </c>
    </row>
    <row r="17" spans="1:7" x14ac:dyDescent="0.25">
      <c r="A17" s="6" t="s">
        <v>458</v>
      </c>
      <c r="B17" s="4">
        <v>433922</v>
      </c>
      <c r="C17" s="8" t="s">
        <v>459</v>
      </c>
      <c r="D17" s="4">
        <v>7891137006460</v>
      </c>
      <c r="E17" s="53">
        <v>7891137006460</v>
      </c>
      <c r="F17" t="s">
        <v>771</v>
      </c>
      <c r="G17" t="s">
        <v>772</v>
      </c>
    </row>
    <row r="18" spans="1:7" x14ac:dyDescent="0.25">
      <c r="A18" s="6" t="s">
        <v>462</v>
      </c>
      <c r="B18" s="4">
        <v>432318</v>
      </c>
      <c r="C18" s="8">
        <v>7891317038748</v>
      </c>
      <c r="D18" s="4">
        <v>7891317038755</v>
      </c>
      <c r="E18" s="55">
        <v>7891317038755</v>
      </c>
      <c r="F18" t="s">
        <v>771</v>
      </c>
      <c r="G18" t="s">
        <v>772</v>
      </c>
    </row>
    <row r="19" spans="1:7" x14ac:dyDescent="0.25">
      <c r="A19" s="6" t="s">
        <v>463</v>
      </c>
      <c r="B19" s="4">
        <v>431564</v>
      </c>
      <c r="C19" s="8">
        <v>7891317035013</v>
      </c>
      <c r="D19" s="4">
        <v>7891317035020</v>
      </c>
      <c r="E19" s="53">
        <v>7891317035020</v>
      </c>
      <c r="F19" t="s">
        <v>774</v>
      </c>
      <c r="G19" t="s">
        <v>772</v>
      </c>
    </row>
    <row r="20" spans="1:7" x14ac:dyDescent="0.25">
      <c r="A20" s="6" t="s">
        <v>780</v>
      </c>
      <c r="B20" s="4">
        <v>430058</v>
      </c>
      <c r="C20" s="8" t="s">
        <v>781</v>
      </c>
      <c r="D20" s="4"/>
      <c r="E20" s="53" t="s">
        <v>781</v>
      </c>
      <c r="F20" s="54" t="s">
        <v>782</v>
      </c>
      <c r="G20" t="s">
        <v>772</v>
      </c>
    </row>
    <row r="21" spans="1:7" x14ac:dyDescent="0.25">
      <c r="A21" s="6" t="s">
        <v>465</v>
      </c>
      <c r="B21" s="4">
        <v>431957</v>
      </c>
      <c r="C21" s="8">
        <v>7891317036980</v>
      </c>
      <c r="D21" s="4">
        <v>7891317036997</v>
      </c>
      <c r="E21" s="53">
        <v>7891317036997</v>
      </c>
      <c r="F21" t="s">
        <v>783</v>
      </c>
      <c r="G21" s="54" t="s">
        <v>784</v>
      </c>
    </row>
    <row r="22" spans="1:7" x14ac:dyDescent="0.25">
      <c r="A22" s="6" t="s">
        <v>467</v>
      </c>
      <c r="B22" s="4">
        <v>432024</v>
      </c>
      <c r="C22" s="8">
        <v>78939585</v>
      </c>
      <c r="D22" s="4">
        <v>7891137006323</v>
      </c>
      <c r="E22" s="53">
        <v>7891137006323</v>
      </c>
      <c r="F22" t="s">
        <v>785</v>
      </c>
      <c r="G22" t="s">
        <v>784</v>
      </c>
    </row>
    <row r="23" spans="1:7" x14ac:dyDescent="0.25">
      <c r="A23" s="6" t="s">
        <v>470</v>
      </c>
      <c r="B23" s="4">
        <v>434015</v>
      </c>
      <c r="C23" s="8" t="s">
        <v>786</v>
      </c>
      <c r="D23" s="4">
        <v>7891137004060</v>
      </c>
      <c r="E23" s="53">
        <v>7891137004060</v>
      </c>
      <c r="F23" t="s">
        <v>785</v>
      </c>
      <c r="G23" t="s">
        <v>784</v>
      </c>
    </row>
    <row r="24" spans="1:7" x14ac:dyDescent="0.25">
      <c r="A24" s="20" t="s">
        <v>473</v>
      </c>
      <c r="B24" s="14">
        <v>434489</v>
      </c>
      <c r="C24" s="14">
        <v>7891317043728</v>
      </c>
      <c r="D24" s="14">
        <v>7891317043711</v>
      </c>
      <c r="E24" s="53">
        <v>7891317043711</v>
      </c>
      <c r="F24" t="s">
        <v>783</v>
      </c>
      <c r="G24" t="s">
        <v>784</v>
      </c>
    </row>
    <row r="25" spans="1:7" x14ac:dyDescent="0.25">
      <c r="A25" s="6" t="s">
        <v>474</v>
      </c>
      <c r="B25" s="4">
        <v>431049</v>
      </c>
      <c r="C25" s="8" t="s">
        <v>787</v>
      </c>
      <c r="D25" s="4">
        <v>7891137006330</v>
      </c>
      <c r="E25" s="53">
        <v>7891137006330</v>
      </c>
      <c r="F25" t="s">
        <v>785</v>
      </c>
      <c r="G25" t="s">
        <v>784</v>
      </c>
    </row>
    <row r="26" spans="1:7" x14ac:dyDescent="0.25">
      <c r="A26" s="6" t="s">
        <v>476</v>
      </c>
      <c r="B26" s="4">
        <v>431048</v>
      </c>
      <c r="C26" s="8" t="s">
        <v>787</v>
      </c>
      <c r="D26" s="4">
        <v>7891137004046</v>
      </c>
      <c r="E26" s="53">
        <v>7891137004046</v>
      </c>
      <c r="F26" t="s">
        <v>785</v>
      </c>
      <c r="G26" t="s">
        <v>784</v>
      </c>
    </row>
    <row r="27" spans="1:7" x14ac:dyDescent="0.25">
      <c r="A27" s="6" t="s">
        <v>478</v>
      </c>
      <c r="B27" s="4">
        <v>432126</v>
      </c>
      <c r="C27" s="8">
        <v>7891317038021</v>
      </c>
      <c r="D27" s="4">
        <v>7891317038038</v>
      </c>
      <c r="E27" s="59">
        <v>7891317038038</v>
      </c>
      <c r="F27" t="s">
        <v>783</v>
      </c>
      <c r="G27" t="s">
        <v>784</v>
      </c>
    </row>
    <row r="28" spans="1:7" x14ac:dyDescent="0.25">
      <c r="A28" s="6" t="s">
        <v>479</v>
      </c>
      <c r="B28" s="4">
        <v>434099</v>
      </c>
      <c r="C28" s="8">
        <v>7891317042073</v>
      </c>
      <c r="D28" s="4">
        <v>7891317042080</v>
      </c>
      <c r="E28" s="59">
        <v>7891317042080</v>
      </c>
      <c r="F28" t="s">
        <v>785</v>
      </c>
      <c r="G28" t="s">
        <v>784</v>
      </c>
    </row>
    <row r="29" spans="1:7" x14ac:dyDescent="0.25">
      <c r="A29" s="6" t="s">
        <v>480</v>
      </c>
      <c r="B29" s="4">
        <v>434098</v>
      </c>
      <c r="C29" s="8">
        <v>7891317042073</v>
      </c>
      <c r="D29" s="4">
        <v>7891317042066</v>
      </c>
      <c r="E29" s="55">
        <v>7891317042066</v>
      </c>
      <c r="F29" t="s">
        <v>785</v>
      </c>
      <c r="G29" t="s">
        <v>784</v>
      </c>
    </row>
    <row r="30" spans="1:7" x14ac:dyDescent="0.25">
      <c r="A30" s="6" t="s">
        <v>481</v>
      </c>
      <c r="B30" s="4">
        <v>431774</v>
      </c>
      <c r="C30" s="8">
        <v>7891317036379</v>
      </c>
      <c r="D30" s="4">
        <v>7891317036386</v>
      </c>
      <c r="E30" s="53">
        <v>7891317036386</v>
      </c>
      <c r="F30" t="s">
        <v>783</v>
      </c>
      <c r="G30" t="s">
        <v>784</v>
      </c>
    </row>
    <row r="31" spans="1:7" x14ac:dyDescent="0.25">
      <c r="A31" s="20" t="s">
        <v>484</v>
      </c>
      <c r="B31" s="14">
        <v>433918</v>
      </c>
      <c r="C31" s="14">
        <v>7891317036249</v>
      </c>
      <c r="D31" s="14">
        <v>7891317036256</v>
      </c>
      <c r="E31" s="55">
        <v>7891317036256</v>
      </c>
      <c r="F31" t="s">
        <v>785</v>
      </c>
      <c r="G31" t="s">
        <v>784</v>
      </c>
    </row>
    <row r="32" spans="1:7" x14ac:dyDescent="0.25">
      <c r="A32" s="6" t="s">
        <v>485</v>
      </c>
      <c r="B32" s="4">
        <v>433917</v>
      </c>
      <c r="C32" s="8">
        <v>7891317036249</v>
      </c>
      <c r="D32" s="4">
        <v>7891317041694</v>
      </c>
      <c r="E32" s="59">
        <v>7891317041694</v>
      </c>
      <c r="F32" t="s">
        <v>785</v>
      </c>
      <c r="G32" t="s">
        <v>784</v>
      </c>
    </row>
    <row r="33" spans="1:7" x14ac:dyDescent="0.25">
      <c r="A33" s="20" t="s">
        <v>486</v>
      </c>
      <c r="B33" s="14">
        <v>434106</v>
      </c>
      <c r="C33" s="22">
        <v>7891317042059</v>
      </c>
      <c r="D33" s="14">
        <v>7891317042042</v>
      </c>
      <c r="E33" s="55">
        <v>7891317042042</v>
      </c>
      <c r="F33" t="s">
        <v>783</v>
      </c>
      <c r="G33" t="s">
        <v>784</v>
      </c>
    </row>
    <row r="34" spans="1:7" x14ac:dyDescent="0.25">
      <c r="A34" s="20" t="s">
        <v>487</v>
      </c>
      <c r="B34" s="14">
        <v>434105</v>
      </c>
      <c r="C34" s="22">
        <v>7891317042011</v>
      </c>
      <c r="D34" s="14">
        <v>7891317042028</v>
      </c>
      <c r="E34" s="55">
        <v>7891317042028</v>
      </c>
      <c r="F34" t="s">
        <v>785</v>
      </c>
      <c r="G34" t="s">
        <v>784</v>
      </c>
    </row>
    <row r="35" spans="1:7" x14ac:dyDescent="0.25">
      <c r="A35" s="20" t="s">
        <v>488</v>
      </c>
      <c r="B35" s="14">
        <v>434104</v>
      </c>
      <c r="C35" s="22">
        <v>7891317042011</v>
      </c>
      <c r="D35" s="14">
        <v>7891317042004</v>
      </c>
      <c r="E35" s="22">
        <v>7891317042011</v>
      </c>
      <c r="F35" t="s">
        <v>785</v>
      </c>
      <c r="G35" t="s">
        <v>784</v>
      </c>
    </row>
    <row r="36" spans="1:7" x14ac:dyDescent="0.25">
      <c r="A36" s="6" t="s">
        <v>489</v>
      </c>
      <c r="B36" s="4">
        <v>431063</v>
      </c>
      <c r="C36" s="8" t="s">
        <v>788</v>
      </c>
      <c r="D36" s="4">
        <v>7891137006644</v>
      </c>
      <c r="E36" s="53">
        <v>7891137006644</v>
      </c>
      <c r="F36" t="s">
        <v>783</v>
      </c>
      <c r="G36" t="s">
        <v>784</v>
      </c>
    </row>
    <row r="37" spans="1:7" x14ac:dyDescent="0.25">
      <c r="A37" s="6" t="s">
        <v>492</v>
      </c>
      <c r="B37" s="4">
        <v>431062</v>
      </c>
      <c r="C37" s="8" t="s">
        <v>789</v>
      </c>
      <c r="D37" s="4">
        <v>7891137006651</v>
      </c>
      <c r="E37" s="8" t="s">
        <v>789</v>
      </c>
      <c r="F37" t="s">
        <v>785</v>
      </c>
      <c r="G37" t="s">
        <v>784</v>
      </c>
    </row>
    <row r="38" spans="1:7" x14ac:dyDescent="0.25">
      <c r="A38" s="20" t="s">
        <v>495</v>
      </c>
      <c r="B38" s="14">
        <v>434488</v>
      </c>
      <c r="C38" s="14">
        <v>789113700620</v>
      </c>
      <c r="D38" s="14">
        <v>7891317043704</v>
      </c>
      <c r="E38" s="55">
        <v>7891317043704</v>
      </c>
      <c r="F38" t="s">
        <v>785</v>
      </c>
      <c r="G38" t="s">
        <v>784</v>
      </c>
    </row>
    <row r="39" spans="1:7" x14ac:dyDescent="0.25">
      <c r="A39" s="6" t="s">
        <v>496</v>
      </c>
      <c r="B39" s="4">
        <v>431045</v>
      </c>
      <c r="C39" s="8" t="s">
        <v>790</v>
      </c>
      <c r="D39" s="4">
        <v>7891137000024</v>
      </c>
      <c r="E39" s="53">
        <v>7891137000024</v>
      </c>
      <c r="F39" t="s">
        <v>783</v>
      </c>
      <c r="G39" t="s">
        <v>784</v>
      </c>
    </row>
    <row r="40" spans="1:7" x14ac:dyDescent="0.25">
      <c r="A40" s="6" t="s">
        <v>498</v>
      </c>
      <c r="B40" s="4">
        <v>431044</v>
      </c>
      <c r="C40" s="8" t="s">
        <v>791</v>
      </c>
      <c r="D40" s="4">
        <v>7891137003889</v>
      </c>
      <c r="E40" s="53">
        <v>7891137003889</v>
      </c>
      <c r="F40" t="s">
        <v>785</v>
      </c>
      <c r="G40" t="s">
        <v>784</v>
      </c>
    </row>
    <row r="41" spans="1:7" x14ac:dyDescent="0.25">
      <c r="A41" s="6" t="s">
        <v>500</v>
      </c>
      <c r="B41" s="4">
        <v>431043</v>
      </c>
      <c r="C41" s="8" t="s">
        <v>791</v>
      </c>
      <c r="D41" s="4">
        <v>7891137003421</v>
      </c>
      <c r="E41" s="53">
        <v>7891137003421</v>
      </c>
      <c r="F41" t="s">
        <v>785</v>
      </c>
      <c r="G41" t="s">
        <v>784</v>
      </c>
    </row>
    <row r="42" spans="1:7" x14ac:dyDescent="0.25">
      <c r="A42" s="20" t="s">
        <v>502</v>
      </c>
      <c r="B42" s="14">
        <v>434103</v>
      </c>
      <c r="C42" s="22">
        <v>7891317041991</v>
      </c>
      <c r="D42" s="14">
        <v>7891317041984</v>
      </c>
      <c r="E42" s="55">
        <v>7891317041984</v>
      </c>
      <c r="F42" t="s">
        <v>783</v>
      </c>
      <c r="G42" t="s">
        <v>784</v>
      </c>
    </row>
    <row r="43" spans="1:7" x14ac:dyDescent="0.25">
      <c r="A43" s="20" t="s">
        <v>503</v>
      </c>
      <c r="B43" s="14">
        <v>434102</v>
      </c>
      <c r="C43" s="18">
        <v>7891317041953</v>
      </c>
      <c r="D43" s="14">
        <v>7891317041960</v>
      </c>
      <c r="E43" s="55">
        <v>7891317041960</v>
      </c>
      <c r="F43" t="s">
        <v>785</v>
      </c>
      <c r="G43" t="s">
        <v>784</v>
      </c>
    </row>
    <row r="44" spans="1:7" x14ac:dyDescent="0.25">
      <c r="A44" s="20" t="s">
        <v>504</v>
      </c>
      <c r="B44" s="14">
        <v>434101</v>
      </c>
      <c r="C44" s="18">
        <v>7891317041953</v>
      </c>
      <c r="D44" s="14">
        <v>7891317041946</v>
      </c>
      <c r="E44" s="55">
        <v>7891317041946</v>
      </c>
      <c r="F44" t="s">
        <v>785</v>
      </c>
      <c r="G44" t="s">
        <v>784</v>
      </c>
    </row>
    <row r="45" spans="1:7" x14ac:dyDescent="0.25">
      <c r="A45" s="6" t="s">
        <v>505</v>
      </c>
      <c r="B45" s="4">
        <v>431037</v>
      </c>
      <c r="C45" s="8" t="s">
        <v>792</v>
      </c>
      <c r="D45" s="4" t="s">
        <v>792</v>
      </c>
      <c r="E45" s="53" t="s">
        <v>792</v>
      </c>
      <c r="G45" s="54" t="s">
        <v>772</v>
      </c>
    </row>
    <row r="46" spans="1:7" x14ac:dyDescent="0.25">
      <c r="A46" s="6" t="s">
        <v>507</v>
      </c>
      <c r="B46" s="4">
        <v>433920</v>
      </c>
      <c r="C46" s="8" t="s">
        <v>508</v>
      </c>
      <c r="D46" s="4">
        <v>7891137006378</v>
      </c>
      <c r="E46" s="53">
        <v>7891137006378</v>
      </c>
      <c r="F46" t="s">
        <v>771</v>
      </c>
      <c r="G46" t="s">
        <v>772</v>
      </c>
    </row>
    <row r="47" spans="1:7" x14ac:dyDescent="0.25">
      <c r="A47" s="6" t="s">
        <v>511</v>
      </c>
      <c r="B47" s="4">
        <v>431565</v>
      </c>
      <c r="C47" s="8">
        <v>7891317035037</v>
      </c>
      <c r="D47" s="4">
        <v>7891317035044</v>
      </c>
      <c r="E47" s="53">
        <v>7891317035044</v>
      </c>
      <c r="F47" t="s">
        <v>774</v>
      </c>
      <c r="G47" t="s">
        <v>772</v>
      </c>
    </row>
    <row r="48" spans="1:7" x14ac:dyDescent="0.25">
      <c r="A48" s="6" t="s">
        <v>793</v>
      </c>
      <c r="B48" s="4">
        <v>432320</v>
      </c>
      <c r="C48" s="8">
        <v>7891317038786</v>
      </c>
      <c r="D48" s="4">
        <v>7891317038793</v>
      </c>
      <c r="E48" s="53">
        <v>7891317038793</v>
      </c>
      <c r="F48" t="s">
        <v>771</v>
      </c>
      <c r="G48" t="s">
        <v>772</v>
      </c>
    </row>
    <row r="49" spans="1:7" x14ac:dyDescent="0.25">
      <c r="A49" s="6" t="s">
        <v>794</v>
      </c>
      <c r="B49" s="4">
        <v>432319</v>
      </c>
      <c r="C49" s="8">
        <v>7891317038762</v>
      </c>
      <c r="D49" s="4">
        <v>7891317038779</v>
      </c>
      <c r="E49" s="53">
        <v>7891317038779</v>
      </c>
      <c r="F49" s="54" t="s">
        <v>771</v>
      </c>
      <c r="G49" t="s">
        <v>772</v>
      </c>
    </row>
    <row r="50" spans="1:7" x14ac:dyDescent="0.25">
      <c r="A50" s="6" t="s">
        <v>513</v>
      </c>
      <c r="B50" s="4">
        <v>431980</v>
      </c>
      <c r="C50" s="8">
        <v>7891317037024</v>
      </c>
      <c r="D50" s="4"/>
      <c r="E50" s="53">
        <v>7891317037024</v>
      </c>
      <c r="F50" s="54" t="s">
        <v>782</v>
      </c>
      <c r="G50" t="s">
        <v>772</v>
      </c>
    </row>
    <row r="51" spans="1:7" x14ac:dyDescent="0.25">
      <c r="A51" s="6" t="s">
        <v>515</v>
      </c>
      <c r="B51" s="4">
        <v>431978</v>
      </c>
      <c r="C51" s="8">
        <v>7891317037000</v>
      </c>
      <c r="D51" s="4"/>
      <c r="E51" s="53">
        <v>7891317037000</v>
      </c>
      <c r="F51" s="54" t="s">
        <v>782</v>
      </c>
      <c r="G51" t="s">
        <v>772</v>
      </c>
    </row>
    <row r="52" spans="1:7" x14ac:dyDescent="0.25">
      <c r="A52" s="6" t="s">
        <v>516</v>
      </c>
      <c r="B52" s="4">
        <v>431979</v>
      </c>
      <c r="C52" s="8">
        <v>7891317037017</v>
      </c>
      <c r="D52" s="4"/>
      <c r="E52" s="53">
        <v>7891317037017</v>
      </c>
      <c r="F52" s="54" t="s">
        <v>782</v>
      </c>
      <c r="G52" t="s">
        <v>772</v>
      </c>
    </row>
    <row r="53" spans="1:7" x14ac:dyDescent="0.25">
      <c r="A53" s="6" t="s">
        <v>517</v>
      </c>
      <c r="B53" s="4">
        <v>431041</v>
      </c>
      <c r="C53" s="8" t="s">
        <v>795</v>
      </c>
      <c r="D53" s="4">
        <v>7891137006316</v>
      </c>
      <c r="E53" s="53">
        <v>7891137006316</v>
      </c>
      <c r="F53" t="s">
        <v>796</v>
      </c>
      <c r="G53" s="54" t="s">
        <v>796</v>
      </c>
    </row>
    <row r="54" spans="1:7" x14ac:dyDescent="0.25">
      <c r="A54" s="6" t="s">
        <v>520</v>
      </c>
      <c r="B54" s="4">
        <v>431042</v>
      </c>
      <c r="C54" s="8" t="s">
        <v>797</v>
      </c>
      <c r="D54" s="4">
        <v>7891137000086</v>
      </c>
      <c r="E54" s="53">
        <v>7891137000086</v>
      </c>
      <c r="F54" t="s">
        <v>796</v>
      </c>
      <c r="G54" t="s">
        <v>796</v>
      </c>
    </row>
    <row r="55" spans="1:7" x14ac:dyDescent="0.25">
      <c r="A55" s="6" t="s">
        <v>523</v>
      </c>
      <c r="B55" s="4">
        <v>431040</v>
      </c>
      <c r="C55" s="8" t="s">
        <v>798</v>
      </c>
      <c r="D55" s="4">
        <v>7891137004121</v>
      </c>
      <c r="E55" s="53">
        <v>7891137004121</v>
      </c>
      <c r="F55" t="s">
        <v>796</v>
      </c>
      <c r="G55" t="s">
        <v>796</v>
      </c>
    </row>
    <row r="56" spans="1:7" x14ac:dyDescent="0.25">
      <c r="A56" s="6" t="s">
        <v>526</v>
      </c>
      <c r="B56" s="4">
        <v>431038</v>
      </c>
      <c r="C56" s="8" t="s">
        <v>798</v>
      </c>
      <c r="D56" s="4">
        <v>7891137003407</v>
      </c>
      <c r="E56" s="53">
        <v>7891137003407</v>
      </c>
      <c r="F56" t="s">
        <v>796</v>
      </c>
      <c r="G56" t="s">
        <v>796</v>
      </c>
    </row>
    <row r="57" spans="1:7" x14ac:dyDescent="0.25">
      <c r="A57" s="6" t="s">
        <v>529</v>
      </c>
      <c r="B57" s="4">
        <v>431039</v>
      </c>
      <c r="C57" s="8" t="s">
        <v>799</v>
      </c>
      <c r="D57" s="4">
        <v>7891137000062</v>
      </c>
      <c r="E57" s="53">
        <v>7891137000062</v>
      </c>
      <c r="F57" t="s">
        <v>796</v>
      </c>
      <c r="G57" t="s">
        <v>796</v>
      </c>
    </row>
    <row r="58" spans="1:7" x14ac:dyDescent="0.25">
      <c r="A58" s="6" t="s">
        <v>800</v>
      </c>
      <c r="B58" s="4">
        <v>431050</v>
      </c>
      <c r="C58" s="8" t="s">
        <v>801</v>
      </c>
      <c r="D58" s="4">
        <v>7891137000048</v>
      </c>
      <c r="E58" s="53">
        <v>7891137000048</v>
      </c>
      <c r="F58" t="s">
        <v>796</v>
      </c>
      <c r="G58" t="s">
        <v>796</v>
      </c>
    </row>
  </sheetData>
  <autoFilter ref="A1:G1" xr:uid="{448FB344-0C92-4253-AC2B-7F510F852736}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16379-842E-4223-B735-4B27E2CE92F4}">
  <sheetPr codeName="Planilha2"/>
  <dimension ref="A1:HB57"/>
  <sheetViews>
    <sheetView topLeftCell="A43" zoomScaleNormal="100" workbookViewId="0">
      <pane xSplit="1" topLeftCell="GL1" activePane="topRight" state="frozen"/>
      <selection pane="topRight" activeCell="GN1" sqref="GN1:GO57"/>
    </sheetView>
  </sheetViews>
  <sheetFormatPr defaultRowHeight="15" x14ac:dyDescent="0.25"/>
  <cols>
    <col min="1" max="1" width="36.42578125" customWidth="1"/>
    <col min="2" max="2" width="30.5703125" customWidth="1"/>
    <col min="3" max="4" width="27.5703125" customWidth="1"/>
    <col min="5" max="6" width="28" customWidth="1"/>
    <col min="7" max="7" width="27.5703125" customWidth="1"/>
    <col min="8" max="12" width="30.85546875" customWidth="1"/>
    <col min="13" max="14" width="26.42578125" customWidth="1"/>
    <col min="15" max="17" width="27.85546875" customWidth="1"/>
    <col min="18" max="19" width="28.7109375" customWidth="1"/>
    <col min="20" max="20" width="30.85546875" customWidth="1"/>
    <col min="21" max="28" width="28.7109375" customWidth="1"/>
    <col min="29" max="29" width="30.85546875" customWidth="1"/>
    <col min="30" max="31" width="28.7109375" customWidth="1"/>
    <col min="32" max="32" width="32.28515625" customWidth="1"/>
    <col min="33" max="33" width="30.140625" customWidth="1"/>
    <col min="34" max="34" width="34.42578125" customWidth="1"/>
    <col min="35" max="36" width="28" customWidth="1"/>
    <col min="37" max="39" width="27.5703125" customWidth="1"/>
    <col min="40" max="40" width="22.7109375" customWidth="1"/>
    <col min="41" max="41" width="27.5703125" customWidth="1"/>
    <col min="42" max="42" width="35.140625" customWidth="1"/>
    <col min="43" max="43" width="35.85546875" customWidth="1"/>
    <col min="44" max="44" width="28.42578125" customWidth="1"/>
    <col min="45" max="45" width="27.140625" customWidth="1"/>
    <col min="46" max="46" width="23.140625" customWidth="1"/>
    <col min="47" max="47" width="22.7109375" customWidth="1"/>
    <col min="48" max="48" width="22.140625" customWidth="1"/>
    <col min="49" max="51" width="23.5703125" customWidth="1"/>
    <col min="52" max="52" width="23.140625" customWidth="1"/>
    <col min="53" max="53" width="22.7109375" customWidth="1"/>
    <col min="54" max="59" width="28.140625" customWidth="1"/>
    <col min="60" max="60" width="25" customWidth="1"/>
    <col min="61" max="61" width="39.140625" customWidth="1"/>
    <col min="62" max="62" width="36" customWidth="1"/>
    <col min="63" max="63" width="31.28515625" customWidth="1"/>
    <col min="64" max="65" width="28.140625" customWidth="1"/>
    <col min="66" max="66" width="29.140625" customWidth="1"/>
    <col min="67" max="70" width="30" customWidth="1"/>
    <col min="71" max="73" width="43.5703125" customWidth="1"/>
    <col min="74" max="75" width="39.5703125" customWidth="1"/>
    <col min="76" max="79" width="40.7109375" customWidth="1"/>
    <col min="80" max="81" width="34.7109375" customWidth="1"/>
    <col min="82" max="82" width="28.140625" customWidth="1"/>
    <col min="83" max="83" width="29.140625" customWidth="1"/>
    <col min="84" max="85" width="28.85546875" customWidth="1"/>
    <col min="86" max="86" width="24.7109375" customWidth="1"/>
    <col min="87" max="87" width="38.7109375" customWidth="1"/>
    <col min="88" max="88" width="32.85546875" customWidth="1"/>
    <col min="89" max="89" width="33.7109375" customWidth="1"/>
    <col min="90" max="90" width="35.140625" customWidth="1"/>
    <col min="91" max="91" width="38.140625" customWidth="1"/>
    <col min="92" max="94" width="43.42578125" customWidth="1"/>
    <col min="95" max="95" width="40" customWidth="1"/>
    <col min="96" max="97" width="33.85546875" customWidth="1"/>
    <col min="98" max="98" width="30.140625" customWidth="1"/>
    <col min="99" max="101" width="28.7109375" customWidth="1"/>
    <col min="102" max="103" width="41.140625" customWidth="1"/>
    <col min="104" max="105" width="34.5703125" customWidth="1"/>
    <col min="106" max="106" width="33.42578125" customWidth="1"/>
    <col min="107" max="107" width="35.42578125" customWidth="1"/>
    <col min="108" max="114" width="33.42578125" customWidth="1"/>
    <col min="115" max="116" width="37.28515625" customWidth="1"/>
    <col min="117" max="118" width="35" customWidth="1"/>
    <col min="119" max="119" width="33.85546875" customWidth="1"/>
    <col min="120" max="121" width="31.7109375" customWidth="1"/>
    <col min="122" max="122" width="22" customWidth="1"/>
    <col min="123" max="123" width="23" customWidth="1"/>
    <col min="124" max="125" width="23.85546875" customWidth="1"/>
    <col min="126" max="126" width="24.140625" customWidth="1"/>
    <col min="127" max="127" width="24" customWidth="1"/>
    <col min="128" max="128" width="39" customWidth="1"/>
    <col min="129" max="129" width="24.42578125" customWidth="1"/>
    <col min="130" max="130" width="31.140625" customWidth="1"/>
    <col min="131" max="131" width="38.7109375" customWidth="1"/>
    <col min="132" max="132" width="36" customWidth="1"/>
    <col min="133" max="133" width="35.42578125" customWidth="1"/>
    <col min="134" max="134" width="36" customWidth="1"/>
    <col min="135" max="135" width="35.7109375" customWidth="1"/>
    <col min="136" max="136" width="18.140625" customWidth="1"/>
    <col min="137" max="137" width="27.85546875" customWidth="1"/>
    <col min="138" max="138" width="34.85546875" customWidth="1"/>
    <col min="139" max="139" width="36.140625" customWidth="1"/>
    <col min="140" max="140" width="36.28515625" customWidth="1"/>
    <col min="141" max="143" width="36" customWidth="1"/>
    <col min="144" max="144" width="19.42578125" customWidth="1"/>
    <col min="145" max="145" width="35.85546875" customWidth="1"/>
    <col min="146" max="146" width="36.28515625" style="24" customWidth="1"/>
    <col min="147" max="148" width="36" style="24" customWidth="1"/>
    <col min="149" max="149" width="35.7109375" customWidth="1"/>
    <col min="150" max="150" width="23.7109375" customWidth="1"/>
    <col min="151" max="151" width="28.7109375" customWidth="1"/>
    <col min="152" max="155" width="27.7109375" customWidth="1"/>
    <col min="156" max="156" width="26.7109375" customWidth="1"/>
    <col min="157" max="157" width="30.7109375" customWidth="1"/>
    <col min="158" max="161" width="36.28515625" customWidth="1"/>
    <col min="162" max="162" width="23.140625" customWidth="1"/>
    <col min="163" max="163" width="29.28515625" customWidth="1"/>
    <col min="164" max="164" width="35.7109375" customWidth="1"/>
    <col min="165" max="165" width="29.28515625" customWidth="1"/>
    <col min="166" max="180" width="30.28515625" customWidth="1"/>
    <col min="181" max="183" width="34.28515625" bestFit="1" customWidth="1"/>
    <col min="184" max="184" width="35.28515625" customWidth="1"/>
    <col min="185" max="186" width="34.5703125" customWidth="1"/>
    <col min="187" max="187" width="28.7109375" customWidth="1"/>
    <col min="188" max="188" width="39.7109375" style="24" bestFit="1" customWidth="1"/>
    <col min="189" max="189" width="36.5703125" style="24" bestFit="1" customWidth="1"/>
    <col min="190" max="190" width="35.85546875" style="24" bestFit="1" customWidth="1"/>
    <col min="191" max="191" width="45.140625" style="24" bestFit="1" customWidth="1"/>
    <col min="192" max="192" width="43" style="24" bestFit="1" customWidth="1"/>
    <col min="193" max="193" width="42.140625" style="24" bestFit="1" customWidth="1"/>
    <col min="194" max="194" width="42.42578125" style="24" bestFit="1" customWidth="1"/>
    <col min="195" max="197" width="39.28515625" style="24" bestFit="1" customWidth="1"/>
    <col min="198" max="198" width="26.85546875" customWidth="1"/>
    <col min="199" max="201" width="35.7109375" customWidth="1"/>
    <col min="202" max="202" width="28.85546875" customWidth="1"/>
    <col min="203" max="203" width="35.42578125" bestFit="1" customWidth="1"/>
    <col min="204" max="204" width="36" bestFit="1" customWidth="1"/>
    <col min="205" max="205" width="35.7109375" bestFit="1" customWidth="1"/>
    <col min="206" max="206" width="23.7109375" bestFit="1" customWidth="1"/>
    <col min="207" max="207" width="26.7109375" bestFit="1" customWidth="1"/>
  </cols>
  <sheetData>
    <row r="1" spans="1:210" ht="16.5" customHeight="1" x14ac:dyDescent="0.25">
      <c r="A1" s="78" t="s">
        <v>0</v>
      </c>
      <c r="B1" s="6" t="s">
        <v>57</v>
      </c>
      <c r="C1" s="6" t="s">
        <v>69</v>
      </c>
      <c r="D1" s="6" t="s">
        <v>76</v>
      </c>
      <c r="E1" s="6" t="s">
        <v>78</v>
      </c>
      <c r="F1" s="6" t="s">
        <v>80</v>
      </c>
      <c r="G1" s="6" t="s">
        <v>82</v>
      </c>
      <c r="H1" s="6" t="s">
        <v>84</v>
      </c>
      <c r="I1" s="6" t="s">
        <v>94</v>
      </c>
      <c r="J1" s="6" t="s">
        <v>99</v>
      </c>
      <c r="K1" s="6" t="s">
        <v>100</v>
      </c>
      <c r="L1" s="6" t="s">
        <v>102</v>
      </c>
      <c r="M1" s="6" t="s">
        <v>103</v>
      </c>
      <c r="N1" s="6" t="s">
        <v>108</v>
      </c>
      <c r="O1" s="6" t="s">
        <v>111</v>
      </c>
      <c r="P1" s="6" t="s">
        <v>121</v>
      </c>
      <c r="Q1" s="6" t="s">
        <v>123</v>
      </c>
      <c r="R1" s="6" t="s">
        <v>131</v>
      </c>
      <c r="S1" s="6" t="s">
        <v>132</v>
      </c>
      <c r="T1" s="6" t="s">
        <v>134</v>
      </c>
      <c r="U1" s="6" t="s">
        <v>140</v>
      </c>
      <c r="V1" s="6" t="s">
        <v>142</v>
      </c>
      <c r="W1" s="6" t="s">
        <v>623</v>
      </c>
      <c r="X1" s="6" t="s">
        <v>625</v>
      </c>
      <c r="Y1" s="6" t="s">
        <v>143</v>
      </c>
      <c r="Z1" s="6" t="s">
        <v>144</v>
      </c>
      <c r="AA1" s="6" t="s">
        <v>145</v>
      </c>
      <c r="AB1" s="6" t="s">
        <v>146</v>
      </c>
      <c r="AC1" s="6" t="s">
        <v>147</v>
      </c>
      <c r="AD1" s="6" t="s">
        <v>153</v>
      </c>
      <c r="AE1" s="6" t="s">
        <v>156</v>
      </c>
      <c r="AF1" s="6" t="s">
        <v>160</v>
      </c>
      <c r="AG1" s="6" t="s">
        <v>165</v>
      </c>
      <c r="AH1" s="6" t="s">
        <v>169</v>
      </c>
      <c r="AI1" s="6" t="s">
        <v>171</v>
      </c>
      <c r="AJ1" s="6" t="s">
        <v>175</v>
      </c>
      <c r="AK1" s="6" t="s">
        <v>178</v>
      </c>
      <c r="AL1" s="6" t="s">
        <v>181</v>
      </c>
      <c r="AM1" s="6" t="s">
        <v>185</v>
      </c>
      <c r="AN1" s="6" t="s">
        <v>189</v>
      </c>
      <c r="AO1" s="6" t="s">
        <v>190</v>
      </c>
      <c r="AP1" s="6" t="s">
        <v>192</v>
      </c>
      <c r="AQ1" s="6" t="s">
        <v>193</v>
      </c>
      <c r="AR1" s="6" t="s">
        <v>194</v>
      </c>
      <c r="AS1" s="6" t="s">
        <v>195</v>
      </c>
      <c r="AT1" s="6" t="s">
        <v>196</v>
      </c>
      <c r="AU1" s="6" t="s">
        <v>197</v>
      </c>
      <c r="AV1" s="6" t="s">
        <v>198</v>
      </c>
      <c r="AW1" s="6" t="s">
        <v>199</v>
      </c>
      <c r="AX1" s="6" t="s">
        <v>200</v>
      </c>
      <c r="AY1" s="6" t="s">
        <v>203</v>
      </c>
      <c r="AZ1" s="6" t="s">
        <v>205</v>
      </c>
      <c r="BA1" s="6" t="s">
        <v>206</v>
      </c>
      <c r="BB1" s="6" t="s">
        <v>207</v>
      </c>
      <c r="BC1" s="6" t="s">
        <v>215</v>
      </c>
      <c r="BD1" s="6" t="s">
        <v>219</v>
      </c>
      <c r="BE1" s="6" t="s">
        <v>223</v>
      </c>
      <c r="BF1" s="6" t="s">
        <v>227</v>
      </c>
      <c r="BG1" s="6" t="s">
        <v>229</v>
      </c>
      <c r="BH1" s="6" t="s">
        <v>233</v>
      </c>
      <c r="BI1" s="6" t="s">
        <v>236</v>
      </c>
      <c r="BJ1" s="6" t="s">
        <v>238</v>
      </c>
      <c r="BK1" s="6" t="s">
        <v>241</v>
      </c>
      <c r="BL1" s="6" t="s">
        <v>244</v>
      </c>
      <c r="BM1" s="6" t="s">
        <v>245</v>
      </c>
      <c r="BN1" s="6" t="s">
        <v>250</v>
      </c>
      <c r="BO1" s="6" t="s">
        <v>254</v>
      </c>
      <c r="BP1" s="6" t="s">
        <v>258</v>
      </c>
      <c r="BQ1" s="6" t="s">
        <v>262</v>
      </c>
      <c r="BR1" s="6" t="s">
        <v>267</v>
      </c>
      <c r="BS1" s="6" t="s">
        <v>276</v>
      </c>
      <c r="BT1" s="6" t="s">
        <v>282</v>
      </c>
      <c r="BU1" s="6" t="s">
        <v>285</v>
      </c>
      <c r="BV1" s="6" t="s">
        <v>289</v>
      </c>
      <c r="BW1" s="6" t="s">
        <v>292</v>
      </c>
      <c r="BX1" s="6" t="s">
        <v>296</v>
      </c>
      <c r="BY1" s="6" t="s">
        <v>298</v>
      </c>
      <c r="BZ1" s="6" t="s">
        <v>303</v>
      </c>
      <c r="CA1" s="6" t="s">
        <v>306</v>
      </c>
      <c r="CB1" s="6" t="s">
        <v>309</v>
      </c>
      <c r="CC1" s="6" t="s">
        <v>312</v>
      </c>
      <c r="CD1" s="6" t="s">
        <v>314</v>
      </c>
      <c r="CE1" s="6" t="s">
        <v>316</v>
      </c>
      <c r="CF1" s="6" t="s">
        <v>318</v>
      </c>
      <c r="CG1" s="6" t="s">
        <v>320</v>
      </c>
      <c r="CH1" s="6" t="s">
        <v>322</v>
      </c>
      <c r="CI1" s="6" t="s">
        <v>324</v>
      </c>
      <c r="CJ1" s="6" t="s">
        <v>326</v>
      </c>
      <c r="CK1" s="6" t="s">
        <v>328</v>
      </c>
      <c r="CL1" s="6" t="s">
        <v>330</v>
      </c>
      <c r="CM1" s="6" t="s">
        <v>334</v>
      </c>
      <c r="CN1" s="6" t="s">
        <v>336</v>
      </c>
      <c r="CO1" s="6" t="s">
        <v>340</v>
      </c>
      <c r="CP1" s="6" t="s">
        <v>342</v>
      </c>
      <c r="CQ1" s="6" t="s">
        <v>344</v>
      </c>
      <c r="CR1" s="6" t="s">
        <v>348</v>
      </c>
      <c r="CS1" s="6" t="s">
        <v>350</v>
      </c>
      <c r="CT1" s="66" t="s">
        <v>627</v>
      </c>
      <c r="CU1" s="66" t="s">
        <v>638</v>
      </c>
      <c r="CV1" s="61" t="s">
        <v>640</v>
      </c>
      <c r="CW1" s="66" t="s">
        <v>657</v>
      </c>
      <c r="CX1" s="66" t="s">
        <v>670</v>
      </c>
      <c r="CY1" s="6" t="s">
        <v>352</v>
      </c>
      <c r="CZ1" s="6" t="s">
        <v>361</v>
      </c>
      <c r="DA1" s="6" t="s">
        <v>364</v>
      </c>
      <c r="DB1" s="6" t="s">
        <v>368</v>
      </c>
      <c r="DC1" s="6" t="s">
        <v>369</v>
      </c>
      <c r="DD1" s="6" t="s">
        <v>740</v>
      </c>
      <c r="DE1" s="6" t="s">
        <v>741</v>
      </c>
      <c r="DF1" s="6" t="s">
        <v>742</v>
      </c>
      <c r="DG1" s="6" t="s">
        <v>384</v>
      </c>
      <c r="DH1" s="6" t="s">
        <v>389</v>
      </c>
      <c r="DI1" s="6" t="s">
        <v>390</v>
      </c>
      <c r="DJ1" s="6" t="s">
        <v>394</v>
      </c>
      <c r="DK1" s="6" t="s">
        <v>395</v>
      </c>
      <c r="DL1" s="6" t="s">
        <v>396</v>
      </c>
      <c r="DM1" s="6" t="s">
        <v>403</v>
      </c>
      <c r="DN1" s="6" t="s">
        <v>406</v>
      </c>
      <c r="DO1" s="6" t="s">
        <v>409</v>
      </c>
      <c r="DP1" s="6" t="s">
        <v>405</v>
      </c>
      <c r="DQ1" s="6" t="s">
        <v>410</v>
      </c>
      <c r="DR1" s="6" t="s">
        <v>402</v>
      </c>
      <c r="DS1" s="6" t="s">
        <v>408</v>
      </c>
      <c r="DT1" s="6" t="s">
        <v>413</v>
      </c>
      <c r="DU1" s="6" t="s">
        <v>419</v>
      </c>
      <c r="DV1" s="6" t="s">
        <v>428</v>
      </c>
      <c r="DW1" s="73" t="s">
        <v>433</v>
      </c>
      <c r="DX1" s="6" t="s">
        <v>434</v>
      </c>
      <c r="DY1" s="6" t="s">
        <v>437</v>
      </c>
      <c r="DZ1" s="6" t="s">
        <v>440</v>
      </c>
      <c r="EA1" s="6" t="s">
        <v>445</v>
      </c>
      <c r="EB1" s="6" t="s">
        <v>449</v>
      </c>
      <c r="EC1" s="6" t="s">
        <v>450</v>
      </c>
      <c r="ED1" s="6" t="s">
        <v>454</v>
      </c>
      <c r="EE1" s="6" t="s">
        <v>458</v>
      </c>
      <c r="EF1" s="6" t="s">
        <v>462</v>
      </c>
      <c r="EG1" s="6" t="s">
        <v>463</v>
      </c>
      <c r="EH1" s="6" t="s">
        <v>465</v>
      </c>
      <c r="EI1" s="6" t="s">
        <v>467</v>
      </c>
      <c r="EJ1" s="6" t="s">
        <v>470</v>
      </c>
      <c r="EK1" s="73" t="s">
        <v>473</v>
      </c>
      <c r="EL1" s="6" t="s">
        <v>474</v>
      </c>
      <c r="EM1" s="6" t="s">
        <v>476</v>
      </c>
      <c r="EN1" s="6" t="s">
        <v>478</v>
      </c>
      <c r="EO1" s="6" t="s">
        <v>479</v>
      </c>
      <c r="EP1" s="6" t="s">
        <v>480</v>
      </c>
      <c r="EQ1" s="6" t="s">
        <v>481</v>
      </c>
      <c r="ER1" s="6" t="s">
        <v>484</v>
      </c>
      <c r="ES1" s="6" t="s">
        <v>485</v>
      </c>
      <c r="ET1" s="6" t="s">
        <v>486</v>
      </c>
      <c r="EU1" s="6" t="s">
        <v>487</v>
      </c>
      <c r="EV1" s="6" t="s">
        <v>488</v>
      </c>
      <c r="EW1" s="6" t="s">
        <v>685</v>
      </c>
      <c r="EX1" s="6" t="s">
        <v>686</v>
      </c>
      <c r="EY1" s="6" t="s">
        <v>687</v>
      </c>
      <c r="EZ1" s="6" t="s">
        <v>489</v>
      </c>
      <c r="FA1" s="6" t="s">
        <v>492</v>
      </c>
      <c r="FB1" s="6" t="s">
        <v>495</v>
      </c>
      <c r="FC1" s="6" t="s">
        <v>496</v>
      </c>
      <c r="FD1" s="6" t="s">
        <v>498</v>
      </c>
      <c r="FE1" s="6" t="s">
        <v>500</v>
      </c>
      <c r="FF1" s="6" t="s">
        <v>502</v>
      </c>
      <c r="FG1" s="6" t="s">
        <v>503</v>
      </c>
      <c r="FH1" s="6" t="s">
        <v>504</v>
      </c>
      <c r="FI1" s="6" t="s">
        <v>505</v>
      </c>
      <c r="FJ1" s="6" t="s">
        <v>507</v>
      </c>
      <c r="FK1" s="6" t="s">
        <v>511</v>
      </c>
      <c r="FL1" s="6" t="s">
        <v>513</v>
      </c>
      <c r="FM1" s="6" t="s">
        <v>515</v>
      </c>
      <c r="FN1" s="6" t="s">
        <v>516</v>
      </c>
      <c r="FO1" s="6" t="s">
        <v>517</v>
      </c>
      <c r="FP1" s="6" t="s">
        <v>520</v>
      </c>
      <c r="FQ1" s="6" t="s">
        <v>523</v>
      </c>
      <c r="FR1" s="6" t="s">
        <v>526</v>
      </c>
      <c r="FS1" s="6" t="s">
        <v>529</v>
      </c>
      <c r="FT1" s="6" t="s">
        <v>531</v>
      </c>
      <c r="FU1" s="6" t="s">
        <v>533</v>
      </c>
      <c r="FV1" s="6" t="s">
        <v>534</v>
      </c>
      <c r="FW1" s="6" t="s">
        <v>537</v>
      </c>
      <c r="FX1" s="6" t="s">
        <v>540</v>
      </c>
      <c r="FY1" s="6" t="s">
        <v>543</v>
      </c>
      <c r="FZ1" s="6" t="s">
        <v>546</v>
      </c>
      <c r="GA1" s="6" t="s">
        <v>549</v>
      </c>
      <c r="GB1" s="6" t="s">
        <v>550</v>
      </c>
      <c r="GC1" s="6" t="s">
        <v>553</v>
      </c>
      <c r="GD1" s="6" t="s">
        <v>556</v>
      </c>
      <c r="GE1" s="6" t="s">
        <v>559</v>
      </c>
      <c r="GF1" s="98" t="s">
        <v>688</v>
      </c>
      <c r="GG1" s="98" t="s">
        <v>689</v>
      </c>
      <c r="GH1" s="98" t="s">
        <v>690</v>
      </c>
      <c r="GI1" s="98" t="s">
        <v>691</v>
      </c>
      <c r="GJ1" s="98" t="s">
        <v>692</v>
      </c>
      <c r="GK1" s="98" t="s">
        <v>693</v>
      </c>
      <c r="GL1" s="98" t="s">
        <v>694</v>
      </c>
      <c r="GM1" s="98" t="s">
        <v>695</v>
      </c>
      <c r="GN1" s="98" t="s">
        <v>696</v>
      </c>
      <c r="GO1" s="98" t="s">
        <v>697</v>
      </c>
      <c r="GP1" s="6" t="s">
        <v>562</v>
      </c>
      <c r="GQ1" s="6" t="s">
        <v>569</v>
      </c>
      <c r="GR1" s="6" t="s">
        <v>698</v>
      </c>
      <c r="GS1" s="6" t="s">
        <v>703</v>
      </c>
      <c r="GT1" s="6" t="s">
        <v>575</v>
      </c>
      <c r="GU1" s="6" t="s">
        <v>581</v>
      </c>
      <c r="GV1" s="6" t="s">
        <v>584</v>
      </c>
      <c r="GW1" s="6" t="s">
        <v>589</v>
      </c>
      <c r="GX1" s="6" t="s">
        <v>595</v>
      </c>
      <c r="GY1" s="6" t="s">
        <v>599</v>
      </c>
      <c r="GZ1" s="6" t="s">
        <v>603</v>
      </c>
      <c r="HA1" s="6" t="s">
        <v>607</v>
      </c>
      <c r="HB1" s="6" t="s">
        <v>611</v>
      </c>
    </row>
    <row r="2" spans="1:210" x14ac:dyDescent="0.25">
      <c r="A2" s="2" t="s">
        <v>1</v>
      </c>
      <c r="B2" s="7" t="s">
        <v>58</v>
      </c>
      <c r="C2" s="7" t="s">
        <v>58</v>
      </c>
      <c r="D2" s="7" t="s">
        <v>58</v>
      </c>
      <c r="E2" s="7" t="s">
        <v>58</v>
      </c>
      <c r="F2" s="7" t="s">
        <v>58</v>
      </c>
      <c r="G2" s="7" t="s">
        <v>58</v>
      </c>
      <c r="H2" s="7" t="s">
        <v>58</v>
      </c>
      <c r="I2" s="7" t="s">
        <v>58</v>
      </c>
      <c r="J2" s="7" t="s">
        <v>58</v>
      </c>
      <c r="K2" s="7" t="s">
        <v>58</v>
      </c>
      <c r="L2" s="7" t="s">
        <v>58</v>
      </c>
      <c r="M2" s="7" t="s">
        <v>58</v>
      </c>
      <c r="N2" s="7" t="s">
        <v>58</v>
      </c>
      <c r="O2" s="7" t="s">
        <v>58</v>
      </c>
      <c r="P2" s="7" t="s">
        <v>58</v>
      </c>
      <c r="Q2" s="7" t="s">
        <v>58</v>
      </c>
      <c r="R2" s="7" t="s">
        <v>58</v>
      </c>
      <c r="S2" s="7" t="s">
        <v>58</v>
      </c>
      <c r="T2" s="7" t="s">
        <v>58</v>
      </c>
      <c r="U2" s="7" t="s">
        <v>58</v>
      </c>
      <c r="V2" s="7" t="s">
        <v>58</v>
      </c>
      <c r="W2" s="7" t="s">
        <v>58</v>
      </c>
      <c r="X2" s="7" t="s">
        <v>58</v>
      </c>
      <c r="Y2" s="7" t="s">
        <v>58</v>
      </c>
      <c r="Z2" s="7" t="s">
        <v>58</v>
      </c>
      <c r="AA2" s="7" t="s">
        <v>58</v>
      </c>
      <c r="AB2" s="7" t="s">
        <v>58</v>
      </c>
      <c r="AC2" s="7" t="s">
        <v>58</v>
      </c>
      <c r="AD2" s="7" t="s">
        <v>58</v>
      </c>
      <c r="AE2" s="7" t="s">
        <v>124</v>
      </c>
      <c r="AF2" s="7" t="s">
        <v>124</v>
      </c>
      <c r="AG2" s="7" t="s">
        <v>124</v>
      </c>
      <c r="AH2" s="7" t="s">
        <v>124</v>
      </c>
      <c r="AI2" s="7" t="s">
        <v>124</v>
      </c>
      <c r="AJ2" s="7" t="s">
        <v>124</v>
      </c>
      <c r="AK2" s="7" t="s">
        <v>124</v>
      </c>
      <c r="AL2" s="4" t="s">
        <v>58</v>
      </c>
      <c r="AM2" s="62" t="s">
        <v>58</v>
      </c>
      <c r="AN2" s="7" t="s">
        <v>124</v>
      </c>
      <c r="AO2" s="4" t="s">
        <v>124</v>
      </c>
      <c r="AP2" s="62" t="s">
        <v>58</v>
      </c>
      <c r="AQ2" s="7" t="s">
        <v>124</v>
      </c>
      <c r="AR2" s="7" t="s">
        <v>124</v>
      </c>
      <c r="AS2" s="7" t="s">
        <v>124</v>
      </c>
      <c r="AT2" s="7" t="s">
        <v>124</v>
      </c>
      <c r="AU2" s="7" t="s">
        <v>124</v>
      </c>
      <c r="AV2" s="7" t="s">
        <v>124</v>
      </c>
      <c r="AW2" s="7" t="s">
        <v>124</v>
      </c>
      <c r="AX2" s="4" t="s">
        <v>201</v>
      </c>
      <c r="AY2" s="4" t="s">
        <v>201</v>
      </c>
      <c r="AZ2" s="7" t="s">
        <v>124</v>
      </c>
      <c r="BA2" s="7" t="s">
        <v>124</v>
      </c>
      <c r="BB2" s="7" t="s">
        <v>124</v>
      </c>
      <c r="BC2" s="7" t="s">
        <v>124</v>
      </c>
      <c r="BD2" s="7" t="s">
        <v>124</v>
      </c>
      <c r="BE2" s="7" t="s">
        <v>124</v>
      </c>
      <c r="BF2" s="7" t="s">
        <v>124</v>
      </c>
      <c r="BG2" s="7" t="s">
        <v>124</v>
      </c>
      <c r="BH2" s="7" t="s">
        <v>124</v>
      </c>
      <c r="BI2" s="7" t="s">
        <v>124</v>
      </c>
      <c r="BJ2" s="7" t="s">
        <v>124</v>
      </c>
      <c r="BK2" s="4" t="s">
        <v>201</v>
      </c>
      <c r="BL2" s="4" t="s">
        <v>201</v>
      </c>
      <c r="BM2" s="7" t="s">
        <v>124</v>
      </c>
      <c r="BN2" s="7" t="s">
        <v>124</v>
      </c>
      <c r="BO2" s="7" t="s">
        <v>124</v>
      </c>
      <c r="BP2" s="7" t="s">
        <v>124</v>
      </c>
      <c r="BQ2" s="7" t="s">
        <v>124</v>
      </c>
      <c r="BR2" s="7" t="s">
        <v>124</v>
      </c>
      <c r="BS2" s="7" t="s">
        <v>124</v>
      </c>
      <c r="BT2" s="7" t="s">
        <v>124</v>
      </c>
      <c r="BU2" s="7" t="s">
        <v>124</v>
      </c>
      <c r="BV2" s="7" t="s">
        <v>124</v>
      </c>
      <c r="BW2" s="4" t="s">
        <v>124</v>
      </c>
      <c r="BX2" s="4" t="s">
        <v>124</v>
      </c>
      <c r="BY2" s="7" t="s">
        <v>124</v>
      </c>
      <c r="BZ2" s="7" t="s">
        <v>124</v>
      </c>
      <c r="CA2" s="7" t="s">
        <v>124</v>
      </c>
      <c r="CB2" s="7" t="s">
        <v>124</v>
      </c>
      <c r="CC2" s="7" t="s">
        <v>124</v>
      </c>
      <c r="CD2" s="7" t="s">
        <v>124</v>
      </c>
      <c r="CE2" s="7" t="s">
        <v>124</v>
      </c>
      <c r="CF2" s="7" t="s">
        <v>124</v>
      </c>
      <c r="CG2" s="4" t="s">
        <v>124</v>
      </c>
      <c r="CH2" s="4" t="s">
        <v>124</v>
      </c>
      <c r="CI2" s="4" t="s">
        <v>124</v>
      </c>
      <c r="CJ2" s="4" t="s">
        <v>124</v>
      </c>
      <c r="CK2" s="4" t="s">
        <v>124</v>
      </c>
      <c r="CL2" s="4" t="s">
        <v>124</v>
      </c>
      <c r="CM2" s="4" t="s">
        <v>124</v>
      </c>
      <c r="CN2" s="4" t="s">
        <v>124</v>
      </c>
      <c r="CO2" s="4" t="s">
        <v>124</v>
      </c>
      <c r="CP2" s="4" t="s">
        <v>124</v>
      </c>
      <c r="CQ2" s="7" t="s">
        <v>124</v>
      </c>
      <c r="CR2" s="7" t="s">
        <v>124</v>
      </c>
      <c r="CS2" s="7" t="s">
        <v>124</v>
      </c>
      <c r="CT2" s="67" t="s">
        <v>58</v>
      </c>
      <c r="CU2" s="67" t="s">
        <v>58</v>
      </c>
      <c r="CV2" s="62" t="s">
        <v>58</v>
      </c>
      <c r="CW2" s="67" t="s">
        <v>58</v>
      </c>
      <c r="CX2" s="67" t="s">
        <v>58</v>
      </c>
      <c r="CY2" s="7" t="s">
        <v>58</v>
      </c>
      <c r="CZ2" s="7" t="s">
        <v>58</v>
      </c>
      <c r="DA2" s="7" t="s">
        <v>58</v>
      </c>
      <c r="DB2" s="7" t="s">
        <v>58</v>
      </c>
      <c r="DC2" s="7" t="s">
        <v>58</v>
      </c>
      <c r="DD2" s="7" t="s">
        <v>58</v>
      </c>
      <c r="DE2" s="7" t="s">
        <v>58</v>
      </c>
      <c r="DF2" s="7" t="s">
        <v>58</v>
      </c>
      <c r="DG2" s="7" t="s">
        <v>58</v>
      </c>
      <c r="DH2" s="7" t="s">
        <v>58</v>
      </c>
      <c r="DI2" s="7" t="s">
        <v>58</v>
      </c>
      <c r="DJ2" s="7" t="s">
        <v>58</v>
      </c>
      <c r="DK2" s="7" t="s">
        <v>58</v>
      </c>
      <c r="DL2" s="7" t="s">
        <v>58</v>
      </c>
      <c r="DM2" s="7" t="s">
        <v>58</v>
      </c>
      <c r="DN2" s="7" t="s">
        <v>58</v>
      </c>
      <c r="DO2" s="7" t="s">
        <v>58</v>
      </c>
      <c r="DP2" s="7" t="s">
        <v>58</v>
      </c>
      <c r="DQ2" s="7" t="s">
        <v>58</v>
      </c>
      <c r="DR2" s="7" t="s">
        <v>58</v>
      </c>
      <c r="DS2" s="7" t="s">
        <v>58</v>
      </c>
      <c r="DT2" s="7" t="s">
        <v>58</v>
      </c>
      <c r="DU2" s="7" t="s">
        <v>58</v>
      </c>
      <c r="DV2" s="7" t="s">
        <v>201</v>
      </c>
      <c r="DW2" s="17" t="s">
        <v>201</v>
      </c>
      <c r="DX2" s="7" t="s">
        <v>201</v>
      </c>
      <c r="DY2" s="7" t="s">
        <v>201</v>
      </c>
      <c r="DZ2" s="7" t="s">
        <v>201</v>
      </c>
      <c r="EA2" s="7" t="s">
        <v>201</v>
      </c>
      <c r="EB2" s="7" t="s">
        <v>201</v>
      </c>
      <c r="EC2" s="7" t="s">
        <v>201</v>
      </c>
      <c r="ED2" s="7" t="s">
        <v>201</v>
      </c>
      <c r="EE2" s="7" t="s">
        <v>201</v>
      </c>
      <c r="EF2" s="7" t="s">
        <v>201</v>
      </c>
      <c r="EG2" s="7" t="s">
        <v>201</v>
      </c>
      <c r="EH2" s="7" t="s">
        <v>201</v>
      </c>
      <c r="EI2" s="7" t="s">
        <v>201</v>
      </c>
      <c r="EJ2" s="7" t="s">
        <v>201</v>
      </c>
      <c r="EK2" s="17" t="s">
        <v>201</v>
      </c>
      <c r="EL2" s="7" t="s">
        <v>201</v>
      </c>
      <c r="EM2" s="7" t="s">
        <v>201</v>
      </c>
      <c r="EN2" s="7" t="s">
        <v>201</v>
      </c>
      <c r="EO2" s="7" t="s">
        <v>201</v>
      </c>
      <c r="EP2" s="7" t="s">
        <v>201</v>
      </c>
      <c r="EQ2" s="7" t="s">
        <v>201</v>
      </c>
      <c r="ER2" s="7" t="s">
        <v>201</v>
      </c>
      <c r="ES2" s="7" t="s">
        <v>201</v>
      </c>
      <c r="ET2" s="7" t="s">
        <v>201</v>
      </c>
      <c r="EU2" s="7" t="s">
        <v>201</v>
      </c>
      <c r="EV2" s="7" t="s">
        <v>201</v>
      </c>
      <c r="EW2" s="7" t="s">
        <v>201</v>
      </c>
      <c r="EX2" s="7" t="s">
        <v>201</v>
      </c>
      <c r="EY2" s="7" t="s">
        <v>201</v>
      </c>
      <c r="EZ2" s="7" t="s">
        <v>201</v>
      </c>
      <c r="FA2" s="7" t="s">
        <v>201</v>
      </c>
      <c r="FB2" s="7" t="s">
        <v>201</v>
      </c>
      <c r="FC2" s="7" t="s">
        <v>201</v>
      </c>
      <c r="FD2" s="7" t="s">
        <v>201</v>
      </c>
      <c r="FE2" s="7" t="s">
        <v>201</v>
      </c>
      <c r="FF2" s="7" t="s">
        <v>201</v>
      </c>
      <c r="FG2" s="7" t="s">
        <v>201</v>
      </c>
      <c r="FH2" s="7" t="s">
        <v>201</v>
      </c>
      <c r="FI2" s="7" t="s">
        <v>201</v>
      </c>
      <c r="FJ2" s="7" t="s">
        <v>201</v>
      </c>
      <c r="FK2" s="7" t="s">
        <v>201</v>
      </c>
      <c r="FL2" s="7" t="s">
        <v>201</v>
      </c>
      <c r="FM2" s="7" t="s">
        <v>201</v>
      </c>
      <c r="FN2" s="7" t="s">
        <v>201</v>
      </c>
      <c r="FO2" s="7" t="s">
        <v>201</v>
      </c>
      <c r="FP2" s="7" t="s">
        <v>201</v>
      </c>
      <c r="FQ2" s="7" t="s">
        <v>201</v>
      </c>
      <c r="FR2" s="7" t="s">
        <v>201</v>
      </c>
      <c r="FS2" s="7" t="s">
        <v>201</v>
      </c>
      <c r="FT2" s="7" t="s">
        <v>201</v>
      </c>
      <c r="FU2" s="7" t="s">
        <v>201</v>
      </c>
      <c r="FV2" s="7" t="s">
        <v>201</v>
      </c>
      <c r="FW2" s="7" t="s">
        <v>201</v>
      </c>
      <c r="FX2" s="7" t="s">
        <v>201</v>
      </c>
      <c r="FY2" s="7" t="s">
        <v>201</v>
      </c>
      <c r="FZ2" s="7" t="s">
        <v>201</v>
      </c>
      <c r="GA2" s="7" t="s">
        <v>201</v>
      </c>
      <c r="GB2" s="7" t="s">
        <v>201</v>
      </c>
      <c r="GC2" s="7" t="s">
        <v>201</v>
      </c>
      <c r="GD2" s="7" t="s">
        <v>201</v>
      </c>
      <c r="GE2" s="7" t="s">
        <v>201</v>
      </c>
      <c r="GF2" s="17" t="s">
        <v>201</v>
      </c>
      <c r="GG2" s="17" t="s">
        <v>201</v>
      </c>
      <c r="GH2" s="17" t="s">
        <v>201</v>
      </c>
      <c r="GI2" s="17" t="s">
        <v>201</v>
      </c>
      <c r="GJ2" s="17" t="s">
        <v>201</v>
      </c>
      <c r="GK2" s="17" t="s">
        <v>201</v>
      </c>
      <c r="GL2" s="17" t="s">
        <v>201</v>
      </c>
      <c r="GM2" s="17" t="s">
        <v>201</v>
      </c>
      <c r="GN2" s="17" t="s">
        <v>201</v>
      </c>
      <c r="GO2" s="17" t="s">
        <v>201</v>
      </c>
      <c r="GP2" s="7" t="s">
        <v>201</v>
      </c>
      <c r="GQ2" s="7" t="s">
        <v>201</v>
      </c>
      <c r="GR2" s="7" t="s">
        <v>201</v>
      </c>
      <c r="GS2" s="7" t="s">
        <v>201</v>
      </c>
      <c r="GT2" s="7" t="s">
        <v>58</v>
      </c>
      <c r="GU2" s="7" t="s">
        <v>58</v>
      </c>
      <c r="GV2" s="7" t="s">
        <v>58</v>
      </c>
      <c r="GW2" s="7" t="s">
        <v>58</v>
      </c>
      <c r="GX2" s="7" t="s">
        <v>58</v>
      </c>
      <c r="GY2" s="7" t="s">
        <v>58</v>
      </c>
      <c r="GZ2" s="7" t="s">
        <v>58</v>
      </c>
      <c r="HA2" s="7" t="s">
        <v>58</v>
      </c>
      <c r="HB2" s="7" t="s">
        <v>58</v>
      </c>
    </row>
    <row r="3" spans="1:210" x14ac:dyDescent="0.25">
      <c r="A3" s="2" t="s">
        <v>2</v>
      </c>
      <c r="B3" s="8" t="s">
        <v>59</v>
      </c>
      <c r="C3" s="8" t="s">
        <v>59</v>
      </c>
      <c r="D3" s="8" t="s">
        <v>59</v>
      </c>
      <c r="E3" s="8" t="s">
        <v>59</v>
      </c>
      <c r="F3" s="8" t="s">
        <v>59</v>
      </c>
      <c r="G3" s="8" t="s">
        <v>59</v>
      </c>
      <c r="H3" s="8" t="s">
        <v>85</v>
      </c>
      <c r="I3" s="8" t="s">
        <v>95</v>
      </c>
      <c r="J3" s="8" t="s">
        <v>95</v>
      </c>
      <c r="K3" s="8" t="s">
        <v>95</v>
      </c>
      <c r="L3" s="8" t="s">
        <v>95</v>
      </c>
      <c r="M3" s="8" t="s">
        <v>104</v>
      </c>
      <c r="N3" s="8" t="s">
        <v>104</v>
      </c>
      <c r="O3" s="8" t="s">
        <v>112</v>
      </c>
      <c r="P3" s="8" t="s">
        <v>112</v>
      </c>
      <c r="Q3" s="8" t="s">
        <v>124</v>
      </c>
      <c r="R3" s="8" t="s">
        <v>124</v>
      </c>
      <c r="S3" s="8" t="s">
        <v>124</v>
      </c>
      <c r="T3" s="8" t="s">
        <v>135</v>
      </c>
      <c r="U3" s="8" t="s">
        <v>135</v>
      </c>
      <c r="V3" s="8" t="s">
        <v>135</v>
      </c>
      <c r="W3" s="8" t="s">
        <v>135</v>
      </c>
      <c r="X3" s="8" t="s">
        <v>135</v>
      </c>
      <c r="Y3" s="8" t="s">
        <v>135</v>
      </c>
      <c r="Z3" s="8" t="s">
        <v>135</v>
      </c>
      <c r="AA3" s="8" t="s">
        <v>135</v>
      </c>
      <c r="AB3" s="8" t="s">
        <v>135</v>
      </c>
      <c r="AC3" s="8" t="s">
        <v>148</v>
      </c>
      <c r="AD3" s="8" t="s">
        <v>148</v>
      </c>
      <c r="AE3" s="8" t="s">
        <v>124</v>
      </c>
      <c r="AF3" s="8" t="s">
        <v>124</v>
      </c>
      <c r="AG3" s="8" t="s">
        <v>124</v>
      </c>
      <c r="AH3" s="8" t="s">
        <v>124</v>
      </c>
      <c r="AI3" s="8" t="s">
        <v>124</v>
      </c>
      <c r="AJ3" s="8" t="s">
        <v>124</v>
      </c>
      <c r="AK3" s="8" t="s">
        <v>124</v>
      </c>
      <c r="AL3" s="8" t="s">
        <v>124</v>
      </c>
      <c r="AM3" s="63" t="s">
        <v>124</v>
      </c>
      <c r="AN3" s="8" t="s">
        <v>124</v>
      </c>
      <c r="AO3" s="8" t="s">
        <v>124</v>
      </c>
      <c r="AP3" s="63" t="s">
        <v>124</v>
      </c>
      <c r="AQ3" s="8" t="s">
        <v>124</v>
      </c>
      <c r="AR3" s="8" t="s">
        <v>124</v>
      </c>
      <c r="AS3" s="8" t="s">
        <v>124</v>
      </c>
      <c r="AT3" s="8" t="s">
        <v>124</v>
      </c>
      <c r="AU3" s="8" t="s">
        <v>124</v>
      </c>
      <c r="AV3" s="8" t="s">
        <v>124</v>
      </c>
      <c r="AW3" s="8" t="s">
        <v>124</v>
      </c>
      <c r="AX3" s="8" t="s">
        <v>201</v>
      </c>
      <c r="AY3" s="8" t="s">
        <v>201</v>
      </c>
      <c r="AZ3" s="8" t="s">
        <v>124</v>
      </c>
      <c r="BA3" s="8" t="s">
        <v>124</v>
      </c>
      <c r="BB3" s="8" t="s">
        <v>124</v>
      </c>
      <c r="BC3" s="8" t="s">
        <v>124</v>
      </c>
      <c r="BD3" s="8" t="s">
        <v>124</v>
      </c>
      <c r="BE3" s="8" t="s">
        <v>124</v>
      </c>
      <c r="BF3" s="8" t="s">
        <v>124</v>
      </c>
      <c r="BG3" s="8" t="s">
        <v>124</v>
      </c>
      <c r="BH3" s="8" t="s">
        <v>124</v>
      </c>
      <c r="BI3" s="8" t="s">
        <v>124</v>
      </c>
      <c r="BJ3" s="8" t="s">
        <v>124</v>
      </c>
      <c r="BK3" s="8" t="s">
        <v>201</v>
      </c>
      <c r="BL3" s="8" t="s">
        <v>201</v>
      </c>
      <c r="BM3" s="8" t="s">
        <v>124</v>
      </c>
      <c r="BN3" s="8" t="s">
        <v>124</v>
      </c>
      <c r="BO3" s="8" t="s">
        <v>124</v>
      </c>
      <c r="BP3" s="8" t="s">
        <v>124</v>
      </c>
      <c r="BQ3" s="8" t="s">
        <v>124</v>
      </c>
      <c r="BR3" s="8" t="s">
        <v>124</v>
      </c>
      <c r="BS3" s="8" t="s">
        <v>124</v>
      </c>
      <c r="BT3" s="8" t="s">
        <v>124</v>
      </c>
      <c r="BU3" s="8" t="s">
        <v>124</v>
      </c>
      <c r="BV3" s="8" t="s">
        <v>124</v>
      </c>
      <c r="BW3" s="8" t="s">
        <v>124</v>
      </c>
      <c r="BX3" s="8" t="s">
        <v>124</v>
      </c>
      <c r="BY3" s="8" t="s">
        <v>124</v>
      </c>
      <c r="BZ3" s="8" t="s">
        <v>124</v>
      </c>
      <c r="CA3" s="8" t="s">
        <v>124</v>
      </c>
      <c r="CB3" s="8" t="s">
        <v>124</v>
      </c>
      <c r="CC3" s="8" t="s">
        <v>124</v>
      </c>
      <c r="CD3" s="8" t="s">
        <v>124</v>
      </c>
      <c r="CE3" s="8" t="s">
        <v>124</v>
      </c>
      <c r="CF3" s="8" t="s">
        <v>124</v>
      </c>
      <c r="CG3" s="8" t="s">
        <v>124</v>
      </c>
      <c r="CH3" s="8" t="s">
        <v>124</v>
      </c>
      <c r="CI3" s="8" t="s">
        <v>124</v>
      </c>
      <c r="CJ3" s="8" t="s">
        <v>124</v>
      </c>
      <c r="CK3" s="8" t="s">
        <v>124</v>
      </c>
      <c r="CL3" s="8" t="s">
        <v>124</v>
      </c>
      <c r="CM3" s="8" t="s">
        <v>124</v>
      </c>
      <c r="CN3" s="8" t="s">
        <v>124</v>
      </c>
      <c r="CO3" s="8" t="s">
        <v>124</v>
      </c>
      <c r="CP3" s="8" t="s">
        <v>124</v>
      </c>
      <c r="CQ3" s="8" t="s">
        <v>124</v>
      </c>
      <c r="CR3" s="8" t="s">
        <v>124</v>
      </c>
      <c r="CS3" s="8" t="s">
        <v>124</v>
      </c>
      <c r="CT3" s="68" t="s">
        <v>124</v>
      </c>
      <c r="CU3" s="68" t="s">
        <v>124</v>
      </c>
      <c r="CV3" s="63" t="s">
        <v>124</v>
      </c>
      <c r="CW3" s="68" t="s">
        <v>124</v>
      </c>
      <c r="CX3" s="68" t="s">
        <v>124</v>
      </c>
      <c r="CY3" s="8" t="s">
        <v>353</v>
      </c>
      <c r="CZ3" s="8" t="s">
        <v>353</v>
      </c>
      <c r="DA3" s="8" t="s">
        <v>365</v>
      </c>
      <c r="DB3" s="8" t="s">
        <v>365</v>
      </c>
      <c r="DC3" s="8" t="s">
        <v>365</v>
      </c>
      <c r="DD3" s="8" t="s">
        <v>365</v>
      </c>
      <c r="DE3" s="8" t="s">
        <v>365</v>
      </c>
      <c r="DF3" s="8" t="s">
        <v>365</v>
      </c>
      <c r="DG3" s="8" t="s">
        <v>385</v>
      </c>
      <c r="DH3" s="8" t="s">
        <v>385</v>
      </c>
      <c r="DI3" s="8" t="s">
        <v>391</v>
      </c>
      <c r="DJ3" s="8" t="s">
        <v>391</v>
      </c>
      <c r="DK3" s="8" t="s">
        <v>391</v>
      </c>
      <c r="DL3" s="8" t="s">
        <v>397</v>
      </c>
      <c r="DM3" s="8" t="s">
        <v>397</v>
      </c>
      <c r="DN3" s="8" t="s">
        <v>397</v>
      </c>
      <c r="DO3" s="8" t="s">
        <v>397</v>
      </c>
      <c r="DP3" s="8" t="s">
        <v>397</v>
      </c>
      <c r="DQ3" s="8" t="s">
        <v>397</v>
      </c>
      <c r="DR3" s="8" t="s">
        <v>397</v>
      </c>
      <c r="DS3" s="8" t="s">
        <v>397</v>
      </c>
      <c r="DT3" s="8" t="s">
        <v>397</v>
      </c>
      <c r="DU3" s="8" t="s">
        <v>420</v>
      </c>
      <c r="DV3" s="8" t="s">
        <v>201</v>
      </c>
      <c r="DW3" s="15" t="s">
        <v>201</v>
      </c>
      <c r="DX3" s="8" t="s">
        <v>201</v>
      </c>
      <c r="DY3" s="8" t="s">
        <v>201</v>
      </c>
      <c r="DZ3" s="8" t="s">
        <v>201</v>
      </c>
      <c r="EA3" s="8" t="s">
        <v>201</v>
      </c>
      <c r="EB3" s="8" t="s">
        <v>201</v>
      </c>
      <c r="EC3" s="8" t="s">
        <v>201</v>
      </c>
      <c r="ED3" s="8" t="s">
        <v>201</v>
      </c>
      <c r="EE3" s="8" t="s">
        <v>201</v>
      </c>
      <c r="EF3" s="8" t="s">
        <v>201</v>
      </c>
      <c r="EG3" s="8" t="s">
        <v>201</v>
      </c>
      <c r="EH3" s="8" t="s">
        <v>201</v>
      </c>
      <c r="EI3" s="8" t="s">
        <v>201</v>
      </c>
      <c r="EJ3" s="8" t="s">
        <v>201</v>
      </c>
      <c r="EK3" s="15" t="s">
        <v>201</v>
      </c>
      <c r="EL3" s="8" t="s">
        <v>201</v>
      </c>
      <c r="EM3" s="8" t="s">
        <v>201</v>
      </c>
      <c r="EN3" s="8" t="s">
        <v>201</v>
      </c>
      <c r="EO3" s="8" t="s">
        <v>201</v>
      </c>
      <c r="EP3" s="8" t="s">
        <v>201</v>
      </c>
      <c r="EQ3" s="8" t="s">
        <v>201</v>
      </c>
      <c r="ER3" s="8" t="s">
        <v>201</v>
      </c>
      <c r="ES3" s="8" t="s">
        <v>201</v>
      </c>
      <c r="ET3" s="8" t="s">
        <v>201</v>
      </c>
      <c r="EU3" s="8" t="s">
        <v>201</v>
      </c>
      <c r="EV3" s="8" t="s">
        <v>201</v>
      </c>
      <c r="EW3" s="8" t="s">
        <v>201</v>
      </c>
      <c r="EX3" s="8" t="s">
        <v>201</v>
      </c>
      <c r="EY3" s="8" t="s">
        <v>201</v>
      </c>
      <c r="EZ3" s="8" t="s">
        <v>201</v>
      </c>
      <c r="FA3" s="8" t="s">
        <v>201</v>
      </c>
      <c r="FB3" s="8" t="s">
        <v>201</v>
      </c>
      <c r="FC3" s="8" t="s">
        <v>201</v>
      </c>
      <c r="FD3" s="8" t="s">
        <v>201</v>
      </c>
      <c r="FE3" s="8" t="s">
        <v>201</v>
      </c>
      <c r="FF3" s="8" t="s">
        <v>201</v>
      </c>
      <c r="FG3" s="8" t="s">
        <v>201</v>
      </c>
      <c r="FH3" s="8" t="s">
        <v>201</v>
      </c>
      <c r="FI3" s="8" t="s">
        <v>201</v>
      </c>
      <c r="FJ3" s="8" t="s">
        <v>201</v>
      </c>
      <c r="FK3" s="8" t="s">
        <v>201</v>
      </c>
      <c r="FL3" s="8" t="s">
        <v>201</v>
      </c>
      <c r="FM3" s="8" t="s">
        <v>201</v>
      </c>
      <c r="FN3" s="8" t="s">
        <v>201</v>
      </c>
      <c r="FO3" s="8" t="s">
        <v>201</v>
      </c>
      <c r="FP3" s="8" t="s">
        <v>201</v>
      </c>
      <c r="FQ3" s="8" t="s">
        <v>201</v>
      </c>
      <c r="FR3" s="8" t="s">
        <v>201</v>
      </c>
      <c r="FS3" s="8" t="s">
        <v>201</v>
      </c>
      <c r="FT3" s="8" t="s">
        <v>201</v>
      </c>
      <c r="FU3" s="8" t="s">
        <v>201</v>
      </c>
      <c r="FV3" s="8" t="s">
        <v>201</v>
      </c>
      <c r="FW3" s="8" t="s">
        <v>201</v>
      </c>
      <c r="FX3" s="8" t="s">
        <v>201</v>
      </c>
      <c r="FY3" s="8" t="s">
        <v>201</v>
      </c>
      <c r="FZ3" s="8" t="s">
        <v>201</v>
      </c>
      <c r="GA3" s="8" t="s">
        <v>201</v>
      </c>
      <c r="GB3" s="8" t="s">
        <v>201</v>
      </c>
      <c r="GC3" s="8" t="s">
        <v>201</v>
      </c>
      <c r="GD3" s="8" t="s">
        <v>201</v>
      </c>
      <c r="GE3" s="8" t="s">
        <v>201</v>
      </c>
      <c r="GF3" s="15" t="s">
        <v>201</v>
      </c>
      <c r="GG3" s="15" t="s">
        <v>201</v>
      </c>
      <c r="GH3" s="15" t="s">
        <v>201</v>
      </c>
      <c r="GI3" s="15" t="s">
        <v>201</v>
      </c>
      <c r="GJ3" s="15" t="s">
        <v>201</v>
      </c>
      <c r="GK3" s="15" t="s">
        <v>201</v>
      </c>
      <c r="GL3" s="15" t="s">
        <v>201</v>
      </c>
      <c r="GM3" s="15" t="s">
        <v>201</v>
      </c>
      <c r="GN3" s="15" t="s">
        <v>201</v>
      </c>
      <c r="GO3" s="15" t="s">
        <v>201</v>
      </c>
      <c r="GP3" s="8" t="s">
        <v>201</v>
      </c>
      <c r="GQ3" s="8" t="s">
        <v>201</v>
      </c>
      <c r="GR3" s="8" t="s">
        <v>201</v>
      </c>
      <c r="GS3" s="8" t="s">
        <v>201</v>
      </c>
      <c r="GT3" s="8" t="s">
        <v>576</v>
      </c>
      <c r="GU3" s="8" t="s">
        <v>576</v>
      </c>
      <c r="GV3" s="8" t="s">
        <v>576</v>
      </c>
      <c r="GW3" s="8" t="s">
        <v>576</v>
      </c>
      <c r="GX3" s="8" t="s">
        <v>576</v>
      </c>
      <c r="GY3" s="8" t="s">
        <v>576</v>
      </c>
      <c r="GZ3" s="8" t="s">
        <v>576</v>
      </c>
      <c r="HA3" s="8" t="s">
        <v>576</v>
      </c>
      <c r="HB3" s="8" t="s">
        <v>576</v>
      </c>
    </row>
    <row r="4" spans="1:210" x14ac:dyDescent="0.25">
      <c r="A4" s="78" t="s">
        <v>3</v>
      </c>
      <c r="B4" s="4">
        <v>431845</v>
      </c>
      <c r="C4" s="4">
        <v>431464</v>
      </c>
      <c r="D4" s="4">
        <v>431483</v>
      </c>
      <c r="E4" s="4">
        <v>431844</v>
      </c>
      <c r="F4" s="4">
        <v>431465</v>
      </c>
      <c r="G4" s="4">
        <v>431484</v>
      </c>
      <c r="H4" s="4">
        <v>429051</v>
      </c>
      <c r="I4" s="4">
        <v>429049</v>
      </c>
      <c r="J4" s="4">
        <v>429050</v>
      </c>
      <c r="K4" s="4">
        <v>429769</v>
      </c>
      <c r="L4" s="4">
        <v>429770</v>
      </c>
      <c r="M4" s="4">
        <v>431064</v>
      </c>
      <c r="N4" s="4">
        <v>431035</v>
      </c>
      <c r="O4" s="4">
        <v>430106</v>
      </c>
      <c r="P4" s="4">
        <v>430105</v>
      </c>
      <c r="Q4" s="4">
        <v>433894</v>
      </c>
      <c r="R4" s="4">
        <v>433892</v>
      </c>
      <c r="S4" s="4">
        <v>433893</v>
      </c>
      <c r="T4" s="4">
        <v>430928</v>
      </c>
      <c r="U4" s="4">
        <v>431136</v>
      </c>
      <c r="V4" s="4">
        <v>431137</v>
      </c>
      <c r="W4" s="4">
        <v>435100</v>
      </c>
      <c r="X4" s="4">
        <v>435101</v>
      </c>
      <c r="Y4" s="4">
        <v>430573</v>
      </c>
      <c r="Z4" s="4">
        <v>430574</v>
      </c>
      <c r="AA4" s="4">
        <v>430576</v>
      </c>
      <c r="AB4" s="4">
        <v>430577</v>
      </c>
      <c r="AC4" s="4">
        <v>429044</v>
      </c>
      <c r="AD4" s="4">
        <v>429043</v>
      </c>
      <c r="AE4" s="4">
        <v>429066</v>
      </c>
      <c r="AF4" s="4">
        <v>429063</v>
      </c>
      <c r="AG4" s="4">
        <v>429064</v>
      </c>
      <c r="AH4" s="4">
        <v>429061</v>
      </c>
      <c r="AI4" s="4">
        <v>429062</v>
      </c>
      <c r="AJ4" s="4">
        <v>429067</v>
      </c>
      <c r="AK4" s="4">
        <v>431538</v>
      </c>
      <c r="AL4" s="4">
        <v>434762</v>
      </c>
      <c r="AM4" s="86">
        <v>435334</v>
      </c>
      <c r="AN4" s="86">
        <v>431539</v>
      </c>
      <c r="AO4" s="4">
        <v>434751</v>
      </c>
      <c r="AP4" s="86">
        <v>435333</v>
      </c>
      <c r="AQ4" s="4">
        <v>429106</v>
      </c>
      <c r="AR4" s="4">
        <v>429107</v>
      </c>
      <c r="AS4" s="4">
        <v>429110</v>
      </c>
      <c r="AT4" s="4">
        <v>429111</v>
      </c>
      <c r="AU4" s="4">
        <v>429112</v>
      </c>
      <c r="AV4" s="4">
        <v>429104</v>
      </c>
      <c r="AW4" s="4">
        <v>429105</v>
      </c>
      <c r="AX4" s="4">
        <v>434749</v>
      </c>
      <c r="AY4" s="4">
        <v>434750</v>
      </c>
      <c r="AZ4" s="4">
        <v>429108</v>
      </c>
      <c r="BA4" s="4">
        <v>429109</v>
      </c>
      <c r="BB4" s="4">
        <v>431524</v>
      </c>
      <c r="BC4" s="4">
        <v>431522</v>
      </c>
      <c r="BD4" s="4">
        <v>431517</v>
      </c>
      <c r="BE4" s="4">
        <v>431521</v>
      </c>
      <c r="BF4" s="4">
        <v>431516</v>
      </c>
      <c r="BG4" s="4">
        <v>431523</v>
      </c>
      <c r="BH4" s="4">
        <v>431518</v>
      </c>
      <c r="BI4" s="4">
        <v>429114</v>
      </c>
      <c r="BJ4" s="4">
        <v>429113</v>
      </c>
      <c r="BK4" s="4">
        <v>432020</v>
      </c>
      <c r="BL4" s="4">
        <v>432019</v>
      </c>
      <c r="BM4" s="4">
        <v>429261</v>
      </c>
      <c r="BN4" s="4">
        <v>431520</v>
      </c>
      <c r="BO4" s="4">
        <v>431519</v>
      </c>
      <c r="BP4" s="4">
        <v>431525</v>
      </c>
      <c r="BQ4" s="4">
        <v>429065</v>
      </c>
      <c r="BR4" s="4">
        <v>429119</v>
      </c>
      <c r="BS4" s="4">
        <v>429081</v>
      </c>
      <c r="BT4" s="4">
        <v>429082</v>
      </c>
      <c r="BU4" s="4">
        <v>433342</v>
      </c>
      <c r="BV4" s="4">
        <v>433343</v>
      </c>
      <c r="BW4" s="4">
        <v>429083</v>
      </c>
      <c r="BX4" s="4">
        <v>429084</v>
      </c>
      <c r="BY4" s="4">
        <v>429071</v>
      </c>
      <c r="BZ4" s="4">
        <v>429072</v>
      </c>
      <c r="CA4" s="4">
        <v>429073</v>
      </c>
      <c r="CB4" s="4">
        <v>429074</v>
      </c>
      <c r="CC4" s="4">
        <v>429096</v>
      </c>
      <c r="CD4" s="4">
        <v>429097</v>
      </c>
      <c r="CE4" s="4">
        <v>429098</v>
      </c>
      <c r="CF4" s="4">
        <v>429075</v>
      </c>
      <c r="CG4" s="4">
        <v>429076</v>
      </c>
      <c r="CH4" s="4">
        <v>429077</v>
      </c>
      <c r="CI4" s="4">
        <v>429078</v>
      </c>
      <c r="CJ4" s="4">
        <v>429079</v>
      </c>
      <c r="CK4" s="4">
        <v>429080</v>
      </c>
      <c r="CL4" s="4">
        <v>429086</v>
      </c>
      <c r="CM4" s="4">
        <v>429085</v>
      </c>
      <c r="CN4" s="4">
        <v>433891</v>
      </c>
      <c r="CO4" s="4">
        <v>429087</v>
      </c>
      <c r="CP4" s="4">
        <v>429088</v>
      </c>
      <c r="CQ4" s="4">
        <v>429068</v>
      </c>
      <c r="CR4" s="4">
        <v>429069</v>
      </c>
      <c r="CS4" s="4">
        <v>429070</v>
      </c>
      <c r="CT4" s="89">
        <v>433915</v>
      </c>
      <c r="CU4" s="89">
        <v>433916</v>
      </c>
      <c r="CV4" s="86">
        <v>434419</v>
      </c>
      <c r="CW4" s="67">
        <v>435010</v>
      </c>
      <c r="CX4" s="67">
        <v>435012</v>
      </c>
      <c r="CY4" s="4">
        <v>432312</v>
      </c>
      <c r="CZ4" s="4">
        <v>432313</v>
      </c>
      <c r="DA4" s="4">
        <v>432302</v>
      </c>
      <c r="DB4" s="4">
        <v>432303</v>
      </c>
      <c r="DC4" s="4">
        <v>432304</v>
      </c>
      <c r="DD4" s="4">
        <v>427333</v>
      </c>
      <c r="DE4" s="4">
        <v>418988</v>
      </c>
      <c r="DF4" s="4">
        <v>427334</v>
      </c>
      <c r="DG4" s="4">
        <v>430554</v>
      </c>
      <c r="DH4" s="4">
        <v>430884</v>
      </c>
      <c r="DI4" s="4">
        <v>434535</v>
      </c>
      <c r="DJ4" s="4">
        <v>434258</v>
      </c>
      <c r="DK4" s="4">
        <v>431126</v>
      </c>
      <c r="DL4" s="4">
        <v>433889</v>
      </c>
      <c r="DM4" s="4">
        <v>433888</v>
      </c>
      <c r="DN4" s="4">
        <v>433862</v>
      </c>
      <c r="DO4" s="4">
        <v>433861</v>
      </c>
      <c r="DP4" s="4">
        <v>433785</v>
      </c>
      <c r="DQ4" s="4">
        <v>433784</v>
      </c>
      <c r="DR4" s="4">
        <v>432099</v>
      </c>
      <c r="DS4" s="4">
        <v>432097</v>
      </c>
      <c r="DT4" s="4">
        <v>425883</v>
      </c>
      <c r="DU4" s="4">
        <v>431765</v>
      </c>
      <c r="DV4" s="4">
        <v>431055</v>
      </c>
      <c r="DW4" s="14">
        <v>433923</v>
      </c>
      <c r="DX4" s="4">
        <v>431054</v>
      </c>
      <c r="DY4" s="4">
        <v>431053</v>
      </c>
      <c r="DZ4" s="4">
        <v>433919</v>
      </c>
      <c r="EA4" s="4">
        <v>430958</v>
      </c>
      <c r="EB4" s="4">
        <v>432317</v>
      </c>
      <c r="EC4" s="4">
        <v>433921</v>
      </c>
      <c r="ED4" s="4">
        <v>430961</v>
      </c>
      <c r="EE4" s="4">
        <v>433922</v>
      </c>
      <c r="EF4" s="4">
        <v>432318</v>
      </c>
      <c r="EG4" s="4">
        <v>431564</v>
      </c>
      <c r="EH4" s="4">
        <v>431957</v>
      </c>
      <c r="EI4" s="4">
        <v>432024</v>
      </c>
      <c r="EJ4" s="4">
        <v>434015</v>
      </c>
      <c r="EK4" s="14">
        <v>434489</v>
      </c>
      <c r="EL4" s="4">
        <v>431049</v>
      </c>
      <c r="EM4" s="4">
        <v>431048</v>
      </c>
      <c r="EN4" s="4">
        <v>432126</v>
      </c>
      <c r="EO4" s="4">
        <v>434099</v>
      </c>
      <c r="EP4" s="4">
        <v>434098</v>
      </c>
      <c r="EQ4" s="4">
        <v>431774</v>
      </c>
      <c r="ER4" s="4">
        <v>433918</v>
      </c>
      <c r="ES4" s="4">
        <v>433917</v>
      </c>
      <c r="ET4" s="4">
        <v>434106</v>
      </c>
      <c r="EU4" s="4">
        <v>434105</v>
      </c>
      <c r="EV4" s="4">
        <v>434104</v>
      </c>
      <c r="EW4" s="4">
        <v>435114</v>
      </c>
      <c r="EX4" s="4">
        <v>435115</v>
      </c>
      <c r="EY4" s="4">
        <v>435116</v>
      </c>
      <c r="EZ4" s="4">
        <v>431063</v>
      </c>
      <c r="FA4" s="4">
        <v>431062</v>
      </c>
      <c r="FB4" s="4">
        <v>434488</v>
      </c>
      <c r="FC4" s="4">
        <v>431045</v>
      </c>
      <c r="FD4" s="4">
        <v>431044</v>
      </c>
      <c r="FE4" s="4">
        <v>431043</v>
      </c>
      <c r="FF4" s="4">
        <v>434103</v>
      </c>
      <c r="FG4" s="4">
        <v>434102</v>
      </c>
      <c r="FH4" s="4">
        <v>434101</v>
      </c>
      <c r="FI4" s="4">
        <v>431037</v>
      </c>
      <c r="FJ4" s="4">
        <v>433920</v>
      </c>
      <c r="FK4" s="4">
        <v>431565</v>
      </c>
      <c r="FL4" s="4">
        <v>431980</v>
      </c>
      <c r="FM4" s="4">
        <v>431978</v>
      </c>
      <c r="FN4" s="4">
        <v>431979</v>
      </c>
      <c r="FO4" s="4">
        <v>431041</v>
      </c>
      <c r="FP4" s="4">
        <v>431042</v>
      </c>
      <c r="FQ4" s="4">
        <v>431040</v>
      </c>
      <c r="FR4" s="4">
        <v>431038</v>
      </c>
      <c r="FS4" s="4">
        <v>431039</v>
      </c>
      <c r="FT4" s="4">
        <v>435113</v>
      </c>
      <c r="FU4" s="4">
        <v>435112</v>
      </c>
      <c r="FV4" s="4">
        <v>434711</v>
      </c>
      <c r="FW4" s="4">
        <v>434722</v>
      </c>
      <c r="FX4" s="4">
        <v>434723</v>
      </c>
      <c r="FY4" s="4">
        <v>434724</v>
      </c>
      <c r="FZ4" s="4">
        <v>434725</v>
      </c>
      <c r="GA4" s="4">
        <v>434726</v>
      </c>
      <c r="GB4" s="4">
        <v>434727</v>
      </c>
      <c r="GC4" s="4">
        <v>434728</v>
      </c>
      <c r="GD4" s="4">
        <v>434729</v>
      </c>
      <c r="GE4" s="4">
        <v>434717</v>
      </c>
      <c r="GF4" s="14">
        <v>436315</v>
      </c>
      <c r="GG4" s="14">
        <v>436316</v>
      </c>
      <c r="GH4" s="14">
        <v>436317</v>
      </c>
      <c r="GI4" s="14">
        <v>436318</v>
      </c>
      <c r="GJ4" s="14">
        <v>436319</v>
      </c>
      <c r="GK4" s="14">
        <v>436320</v>
      </c>
      <c r="GL4" s="14">
        <v>436321</v>
      </c>
      <c r="GM4" s="14">
        <v>436322</v>
      </c>
      <c r="GN4" s="14">
        <v>434753</v>
      </c>
      <c r="GO4" s="14">
        <v>434754</v>
      </c>
      <c r="GP4" s="4">
        <v>433927</v>
      </c>
      <c r="GQ4" s="4">
        <v>434483</v>
      </c>
      <c r="GR4" s="4">
        <v>434672</v>
      </c>
      <c r="GS4" s="4">
        <v>434673</v>
      </c>
      <c r="GT4" s="4">
        <v>429426</v>
      </c>
      <c r="GU4" s="4">
        <v>429427</v>
      </c>
      <c r="GV4" s="4">
        <v>429429</v>
      </c>
      <c r="GW4" s="4">
        <v>429428</v>
      </c>
      <c r="GX4" s="4">
        <v>429430</v>
      </c>
      <c r="GY4" s="4">
        <v>429431</v>
      </c>
      <c r="GZ4" s="4">
        <v>429432</v>
      </c>
      <c r="HA4" s="4">
        <v>429433</v>
      </c>
      <c r="HB4" s="4">
        <v>428414</v>
      </c>
    </row>
    <row r="5" spans="1:210" x14ac:dyDescent="0.25">
      <c r="A5" s="78" t="s">
        <v>4</v>
      </c>
      <c r="B5" s="8" t="s">
        <v>60</v>
      </c>
      <c r="C5" s="8" t="s">
        <v>70</v>
      </c>
      <c r="D5" s="8" t="s">
        <v>77</v>
      </c>
      <c r="E5" s="8" t="s">
        <v>79</v>
      </c>
      <c r="F5" s="8" t="s">
        <v>81</v>
      </c>
      <c r="G5" s="8" t="s">
        <v>83</v>
      </c>
      <c r="H5" s="8" t="s">
        <v>86</v>
      </c>
      <c r="I5" s="8" t="s">
        <v>62</v>
      </c>
      <c r="J5" s="8" t="s">
        <v>62</v>
      </c>
      <c r="K5" s="8" t="s">
        <v>101</v>
      </c>
      <c r="L5" s="8" t="s">
        <v>62</v>
      </c>
      <c r="M5" s="8" t="s">
        <v>62</v>
      </c>
      <c r="N5" s="8" t="s">
        <v>62</v>
      </c>
      <c r="O5" s="46" t="s">
        <v>113</v>
      </c>
      <c r="P5" s="46" t="s">
        <v>113</v>
      </c>
      <c r="Q5" s="8" t="s">
        <v>65</v>
      </c>
      <c r="R5" s="8" t="s">
        <v>65</v>
      </c>
      <c r="S5" s="8" t="s">
        <v>65</v>
      </c>
      <c r="T5" s="8" t="s">
        <v>62</v>
      </c>
      <c r="U5" s="8" t="s">
        <v>62</v>
      </c>
      <c r="V5" s="8" t="s">
        <v>62</v>
      </c>
      <c r="W5" s="8" t="s">
        <v>62</v>
      </c>
      <c r="X5" s="8" t="s">
        <v>62</v>
      </c>
      <c r="Y5" s="8" t="s">
        <v>62</v>
      </c>
      <c r="Z5" s="8" t="s">
        <v>62</v>
      </c>
      <c r="AA5" s="8" t="s">
        <v>62</v>
      </c>
      <c r="AB5" s="8" t="s">
        <v>62</v>
      </c>
      <c r="AC5" s="8" t="s">
        <v>62</v>
      </c>
      <c r="AD5" s="8" t="s">
        <v>62</v>
      </c>
      <c r="AE5" s="8" t="s">
        <v>62</v>
      </c>
      <c r="AF5" s="8" t="s">
        <v>62</v>
      </c>
      <c r="AG5" s="8" t="s">
        <v>62</v>
      </c>
      <c r="AH5" s="8" t="s">
        <v>62</v>
      </c>
      <c r="AI5" s="8" t="s">
        <v>62</v>
      </c>
      <c r="AJ5" s="8" t="s">
        <v>62</v>
      </c>
      <c r="AK5" s="8" t="s">
        <v>62</v>
      </c>
      <c r="AL5" s="8" t="s">
        <v>62</v>
      </c>
      <c r="AM5" s="63" t="s">
        <v>186</v>
      </c>
      <c r="AN5" s="8" t="s">
        <v>62</v>
      </c>
      <c r="AO5" s="8" t="s">
        <v>62</v>
      </c>
      <c r="AP5" s="63" t="s">
        <v>186</v>
      </c>
      <c r="AQ5" s="8" t="s">
        <v>62</v>
      </c>
      <c r="AR5" s="8" t="s">
        <v>62</v>
      </c>
      <c r="AS5" s="8" t="s">
        <v>62</v>
      </c>
      <c r="AT5" s="8" t="s">
        <v>62</v>
      </c>
      <c r="AU5" s="8" t="s">
        <v>62</v>
      </c>
      <c r="AV5" s="8" t="s">
        <v>62</v>
      </c>
      <c r="AW5" s="8" t="s">
        <v>62</v>
      </c>
      <c r="AX5" s="8" t="s">
        <v>62</v>
      </c>
      <c r="AY5" s="8" t="s">
        <v>62</v>
      </c>
      <c r="AZ5" s="8" t="s">
        <v>62</v>
      </c>
      <c r="BA5" s="8" t="s">
        <v>62</v>
      </c>
      <c r="BB5" s="8" t="s">
        <v>62</v>
      </c>
      <c r="BC5" s="8" t="s">
        <v>62</v>
      </c>
      <c r="BD5" s="8" t="s">
        <v>62</v>
      </c>
      <c r="BE5" s="8" t="s">
        <v>62</v>
      </c>
      <c r="BF5" s="8" t="s">
        <v>62</v>
      </c>
      <c r="BG5" s="8" t="s">
        <v>62</v>
      </c>
      <c r="BH5" s="8" t="s">
        <v>62</v>
      </c>
      <c r="BI5" s="8" t="s">
        <v>62</v>
      </c>
      <c r="BJ5" s="8" t="s">
        <v>62</v>
      </c>
      <c r="BK5" s="8" t="s">
        <v>62</v>
      </c>
      <c r="BL5" s="8" t="s">
        <v>62</v>
      </c>
      <c r="BM5" s="8" t="s">
        <v>62</v>
      </c>
      <c r="BN5" s="8" t="s">
        <v>62</v>
      </c>
      <c r="BO5" s="8" t="s">
        <v>62</v>
      </c>
      <c r="BP5" s="8" t="s">
        <v>62</v>
      </c>
      <c r="BQ5" s="8" t="s">
        <v>62</v>
      </c>
      <c r="BR5" s="8" t="s">
        <v>62</v>
      </c>
      <c r="BS5" s="8" t="s">
        <v>62</v>
      </c>
      <c r="BT5" s="8" t="s">
        <v>62</v>
      </c>
      <c r="BU5" s="8" t="s">
        <v>286</v>
      </c>
      <c r="BV5" s="8" t="s">
        <v>290</v>
      </c>
      <c r="BW5" s="8" t="s">
        <v>293</v>
      </c>
      <c r="BX5" s="8" t="s">
        <v>297</v>
      </c>
      <c r="BY5" s="8" t="s">
        <v>299</v>
      </c>
      <c r="BZ5" s="8" t="s">
        <v>304</v>
      </c>
      <c r="CA5" s="8" t="s">
        <v>307</v>
      </c>
      <c r="CB5" s="8" t="s">
        <v>310</v>
      </c>
      <c r="CC5" s="8" t="s">
        <v>313</v>
      </c>
      <c r="CD5" s="8" t="s">
        <v>315</v>
      </c>
      <c r="CE5" s="8" t="s">
        <v>317</v>
      </c>
      <c r="CF5" s="8" t="s">
        <v>319</v>
      </c>
      <c r="CG5" s="8" t="s">
        <v>321</v>
      </c>
      <c r="CH5" s="8" t="s">
        <v>323</v>
      </c>
      <c r="CI5" s="8" t="s">
        <v>325</v>
      </c>
      <c r="CJ5" s="8" t="s">
        <v>327</v>
      </c>
      <c r="CK5" s="8" t="s">
        <v>329</v>
      </c>
      <c r="CL5" s="8" t="s">
        <v>331</v>
      </c>
      <c r="CM5" s="8" t="s">
        <v>335</v>
      </c>
      <c r="CN5" s="8"/>
      <c r="CO5" s="8" t="s">
        <v>341</v>
      </c>
      <c r="CP5" s="8" t="s">
        <v>343</v>
      </c>
      <c r="CQ5" s="8" t="s">
        <v>62</v>
      </c>
      <c r="CR5" s="8" t="s">
        <v>62</v>
      </c>
      <c r="CS5" s="8" t="s">
        <v>62</v>
      </c>
      <c r="CT5" s="8"/>
      <c r="CU5" s="8"/>
      <c r="CV5" s="63" t="s">
        <v>65</v>
      </c>
      <c r="CW5" s="68"/>
      <c r="CX5" s="68"/>
      <c r="CY5" s="8">
        <v>80164790023</v>
      </c>
      <c r="CZ5" s="8">
        <v>80164790023</v>
      </c>
      <c r="DA5" s="8" t="s">
        <v>366</v>
      </c>
      <c r="DB5" s="8" t="s">
        <v>366</v>
      </c>
      <c r="DC5" s="8" t="s">
        <v>366</v>
      </c>
      <c r="DD5" s="8" t="s">
        <v>371</v>
      </c>
      <c r="DE5" s="8" t="s">
        <v>371</v>
      </c>
      <c r="DF5" s="8" t="s">
        <v>371</v>
      </c>
      <c r="DG5" s="8" t="s">
        <v>62</v>
      </c>
      <c r="DH5" s="8" t="s">
        <v>62</v>
      </c>
      <c r="DI5" s="8" t="s">
        <v>65</v>
      </c>
      <c r="DJ5" s="8" t="s">
        <v>65</v>
      </c>
      <c r="DK5" s="8" t="s">
        <v>65</v>
      </c>
      <c r="DL5" s="8" t="s">
        <v>62</v>
      </c>
      <c r="DM5" s="8" t="s">
        <v>62</v>
      </c>
      <c r="DN5" s="8" t="s">
        <v>62</v>
      </c>
      <c r="DO5" s="8" t="s">
        <v>62</v>
      </c>
      <c r="DP5" s="8" t="s">
        <v>62</v>
      </c>
      <c r="DQ5" s="8" t="s">
        <v>62</v>
      </c>
      <c r="DR5" s="8" t="s">
        <v>62</v>
      </c>
      <c r="DS5" s="8" t="s">
        <v>62</v>
      </c>
      <c r="DT5" s="8" t="s">
        <v>62</v>
      </c>
      <c r="DU5" s="8" t="s">
        <v>421</v>
      </c>
      <c r="DV5" s="8" t="s">
        <v>62</v>
      </c>
      <c r="DW5" s="15" t="s">
        <v>62</v>
      </c>
      <c r="DX5" s="8" t="s">
        <v>62</v>
      </c>
      <c r="DY5" s="8" t="s">
        <v>62</v>
      </c>
      <c r="DZ5" s="8" t="s">
        <v>62</v>
      </c>
      <c r="EA5" s="8" t="s">
        <v>62</v>
      </c>
      <c r="EB5" s="8" t="s">
        <v>62</v>
      </c>
      <c r="EC5" s="8" t="s">
        <v>62</v>
      </c>
      <c r="ED5" s="8" t="s">
        <v>62</v>
      </c>
      <c r="EE5" s="8" t="s">
        <v>62</v>
      </c>
      <c r="EF5" s="8" t="s">
        <v>62</v>
      </c>
      <c r="EG5" s="8" t="s">
        <v>62</v>
      </c>
      <c r="EH5" s="8" t="s">
        <v>62</v>
      </c>
      <c r="EI5" s="8" t="s">
        <v>62</v>
      </c>
      <c r="EJ5" s="8" t="s">
        <v>62</v>
      </c>
      <c r="EK5" s="15" t="s">
        <v>62</v>
      </c>
      <c r="EL5" s="8" t="s">
        <v>62</v>
      </c>
      <c r="EM5" s="8" t="s">
        <v>62</v>
      </c>
      <c r="EN5" s="8" t="s">
        <v>62</v>
      </c>
      <c r="EO5" s="8" t="s">
        <v>62</v>
      </c>
      <c r="EP5" s="8" t="s">
        <v>62</v>
      </c>
      <c r="EQ5" s="8" t="s">
        <v>62</v>
      </c>
      <c r="ER5" s="8" t="s">
        <v>62</v>
      </c>
      <c r="ES5" s="8" t="s">
        <v>62</v>
      </c>
      <c r="ET5" s="8" t="s">
        <v>62</v>
      </c>
      <c r="EU5" s="8" t="s">
        <v>62</v>
      </c>
      <c r="EV5" s="8" t="s">
        <v>62</v>
      </c>
      <c r="EW5" s="8" t="s">
        <v>62</v>
      </c>
      <c r="EX5" s="8" t="s">
        <v>62</v>
      </c>
      <c r="EY5" s="8" t="s">
        <v>62</v>
      </c>
      <c r="EZ5" s="8" t="s">
        <v>62</v>
      </c>
      <c r="FA5" s="8" t="s">
        <v>62</v>
      </c>
      <c r="FB5" s="8" t="s">
        <v>62</v>
      </c>
      <c r="FC5" s="8" t="s">
        <v>62</v>
      </c>
      <c r="FD5" s="8" t="s">
        <v>62</v>
      </c>
      <c r="FE5" s="8" t="s">
        <v>62</v>
      </c>
      <c r="FF5" s="8" t="s">
        <v>62</v>
      </c>
      <c r="FG5" s="8" t="s">
        <v>62</v>
      </c>
      <c r="FH5" s="8" t="s">
        <v>62</v>
      </c>
      <c r="FI5" s="8" t="s">
        <v>62</v>
      </c>
      <c r="FJ5" s="8" t="s">
        <v>62</v>
      </c>
      <c r="FK5" s="8" t="s">
        <v>62</v>
      </c>
      <c r="FL5" s="8" t="s">
        <v>62</v>
      </c>
      <c r="FM5" s="8" t="s">
        <v>62</v>
      </c>
      <c r="FN5" s="8" t="s">
        <v>62</v>
      </c>
      <c r="FO5" s="8" t="s">
        <v>62</v>
      </c>
      <c r="FP5" s="8" t="s">
        <v>62</v>
      </c>
      <c r="FQ5" s="8" t="s">
        <v>62</v>
      </c>
      <c r="FR5" s="8" t="s">
        <v>62</v>
      </c>
      <c r="FS5" s="8" t="s">
        <v>62</v>
      </c>
      <c r="FT5" s="8" t="s">
        <v>62</v>
      </c>
      <c r="FU5" s="8" t="s">
        <v>62</v>
      </c>
      <c r="FV5" s="8" t="s">
        <v>62</v>
      </c>
      <c r="FW5" s="8" t="s">
        <v>62</v>
      </c>
      <c r="FX5" s="8" t="s">
        <v>62</v>
      </c>
      <c r="FY5" s="8" t="s">
        <v>62</v>
      </c>
      <c r="FZ5" s="8" t="s">
        <v>62</v>
      </c>
      <c r="GA5" s="8" t="s">
        <v>62</v>
      </c>
      <c r="GB5" s="8" t="s">
        <v>62</v>
      </c>
      <c r="GC5" s="8" t="s">
        <v>62</v>
      </c>
      <c r="GD5" s="8" t="s">
        <v>62</v>
      </c>
      <c r="GE5" s="8" t="s">
        <v>62</v>
      </c>
      <c r="GF5" s="15" t="s">
        <v>62</v>
      </c>
      <c r="GG5" s="15" t="s">
        <v>62</v>
      </c>
      <c r="GH5" s="15" t="s">
        <v>62</v>
      </c>
      <c r="GI5" s="15" t="s">
        <v>62</v>
      </c>
      <c r="GJ5" s="15" t="s">
        <v>62</v>
      </c>
      <c r="GK5" s="15" t="s">
        <v>62</v>
      </c>
      <c r="GL5" s="15" t="s">
        <v>62</v>
      </c>
      <c r="GM5" s="15" t="s">
        <v>62</v>
      </c>
      <c r="GN5" s="15" t="s">
        <v>62</v>
      </c>
      <c r="GO5" s="15" t="s">
        <v>62</v>
      </c>
      <c r="GP5" s="8" t="s">
        <v>563</v>
      </c>
      <c r="GQ5" s="8" t="s">
        <v>62</v>
      </c>
      <c r="GR5" s="8" t="s">
        <v>699</v>
      </c>
      <c r="GS5" s="8" t="s">
        <v>704</v>
      </c>
      <c r="GT5" s="8" t="s">
        <v>62</v>
      </c>
      <c r="GU5" s="8" t="s">
        <v>62</v>
      </c>
      <c r="GV5" s="8" t="s">
        <v>585</v>
      </c>
      <c r="GW5" s="8" t="s">
        <v>590</v>
      </c>
      <c r="GX5" s="8" t="s">
        <v>596</v>
      </c>
      <c r="GY5" s="8" t="s">
        <v>600</v>
      </c>
      <c r="GZ5" s="8" t="s">
        <v>604</v>
      </c>
      <c r="HA5" s="8" t="s">
        <v>608</v>
      </c>
      <c r="HB5" s="8" t="s">
        <v>62</v>
      </c>
    </row>
    <row r="6" spans="1:210" x14ac:dyDescent="0.25">
      <c r="A6" s="78" t="s">
        <v>5</v>
      </c>
      <c r="B6" s="7" t="s">
        <v>61</v>
      </c>
      <c r="C6" s="7" t="s">
        <v>61</v>
      </c>
      <c r="D6" s="7" t="s">
        <v>61</v>
      </c>
      <c r="E6" s="7" t="s">
        <v>61</v>
      </c>
      <c r="F6" s="7" t="s">
        <v>61</v>
      </c>
      <c r="G6" s="7" t="s">
        <v>61</v>
      </c>
      <c r="H6" s="7" t="s">
        <v>61</v>
      </c>
      <c r="I6" s="7" t="s">
        <v>96</v>
      </c>
      <c r="J6" s="7" t="s">
        <v>96</v>
      </c>
      <c r="K6" s="7" t="s">
        <v>96</v>
      </c>
      <c r="L6" s="7" t="s">
        <v>96</v>
      </c>
      <c r="M6" s="7" t="s">
        <v>96</v>
      </c>
      <c r="N6" s="7" t="s">
        <v>96</v>
      </c>
      <c r="O6" s="7" t="s">
        <v>114</v>
      </c>
      <c r="P6" s="7" t="s">
        <v>114</v>
      </c>
      <c r="Q6" s="7" t="s">
        <v>114</v>
      </c>
      <c r="R6" s="7" t="s">
        <v>114</v>
      </c>
      <c r="S6" s="7" t="s">
        <v>114</v>
      </c>
      <c r="T6" s="7" t="s">
        <v>96</v>
      </c>
      <c r="U6" s="7" t="s">
        <v>96</v>
      </c>
      <c r="V6" s="7" t="s">
        <v>96</v>
      </c>
      <c r="W6" s="7" t="s">
        <v>96</v>
      </c>
      <c r="X6" s="7" t="s">
        <v>96</v>
      </c>
      <c r="Y6" s="7" t="s">
        <v>96</v>
      </c>
      <c r="Z6" s="7" t="s">
        <v>96</v>
      </c>
      <c r="AA6" s="7" t="s">
        <v>96</v>
      </c>
      <c r="AB6" s="7" t="s">
        <v>96</v>
      </c>
      <c r="AC6" s="7" t="s">
        <v>96</v>
      </c>
      <c r="AD6" s="7" t="s">
        <v>96</v>
      </c>
      <c r="AE6" s="7" t="s">
        <v>114</v>
      </c>
      <c r="AF6" s="7" t="s">
        <v>114</v>
      </c>
      <c r="AG6" s="7" t="s">
        <v>114</v>
      </c>
      <c r="AH6" s="7" t="s">
        <v>114</v>
      </c>
      <c r="AI6" s="7" t="s">
        <v>114</v>
      </c>
      <c r="AJ6" s="7" t="s">
        <v>114</v>
      </c>
      <c r="AK6" s="7" t="s">
        <v>114</v>
      </c>
      <c r="AL6" s="4" t="s">
        <v>114</v>
      </c>
      <c r="AM6" s="62" t="s">
        <v>114</v>
      </c>
      <c r="AN6" s="7" t="s">
        <v>114</v>
      </c>
      <c r="AO6" s="4" t="s">
        <v>114</v>
      </c>
      <c r="AP6" s="62" t="s">
        <v>114</v>
      </c>
      <c r="AQ6" s="7" t="s">
        <v>114</v>
      </c>
      <c r="AR6" s="7" t="s">
        <v>114</v>
      </c>
      <c r="AS6" s="7" t="s">
        <v>114</v>
      </c>
      <c r="AT6" s="7" t="s">
        <v>114</v>
      </c>
      <c r="AU6" s="7" t="s">
        <v>114</v>
      </c>
      <c r="AV6" s="7" t="s">
        <v>114</v>
      </c>
      <c r="AW6" s="7" t="s">
        <v>114</v>
      </c>
      <c r="AX6" s="4" t="s">
        <v>114</v>
      </c>
      <c r="AY6" s="4" t="s">
        <v>114</v>
      </c>
      <c r="AZ6" s="7" t="s">
        <v>114</v>
      </c>
      <c r="BA6" s="7" t="s">
        <v>114</v>
      </c>
      <c r="BB6" s="7" t="s">
        <v>208</v>
      </c>
      <c r="BC6" s="7" t="s">
        <v>208</v>
      </c>
      <c r="BD6" s="7" t="s">
        <v>208</v>
      </c>
      <c r="BE6" s="7" t="s">
        <v>208</v>
      </c>
      <c r="BF6" s="7" t="s">
        <v>208</v>
      </c>
      <c r="BG6" s="7" t="s">
        <v>208</v>
      </c>
      <c r="BH6" s="7" t="s">
        <v>208</v>
      </c>
      <c r="BI6" s="7" t="s">
        <v>114</v>
      </c>
      <c r="BJ6" s="7" t="s">
        <v>114</v>
      </c>
      <c r="BK6" s="4" t="s">
        <v>114</v>
      </c>
      <c r="BL6" s="4" t="s">
        <v>114</v>
      </c>
      <c r="BM6" s="7" t="s">
        <v>114</v>
      </c>
      <c r="BN6" s="7" t="s">
        <v>208</v>
      </c>
      <c r="BO6" s="7" t="s">
        <v>208</v>
      </c>
      <c r="BP6" s="7" t="s">
        <v>208</v>
      </c>
      <c r="BQ6" s="7" t="s">
        <v>114</v>
      </c>
      <c r="BR6" s="7" t="s">
        <v>114</v>
      </c>
      <c r="BS6" s="7" t="s">
        <v>114</v>
      </c>
      <c r="BT6" s="7" t="s">
        <v>114</v>
      </c>
      <c r="BU6" s="7" t="s">
        <v>114</v>
      </c>
      <c r="BV6" s="7" t="s">
        <v>114</v>
      </c>
      <c r="BW6" s="4" t="s">
        <v>114</v>
      </c>
      <c r="BX6" s="4" t="s">
        <v>114</v>
      </c>
      <c r="BY6" s="7" t="s">
        <v>114</v>
      </c>
      <c r="BZ6" s="7" t="s">
        <v>114</v>
      </c>
      <c r="CA6" s="7" t="s">
        <v>114</v>
      </c>
      <c r="CB6" s="7" t="s">
        <v>114</v>
      </c>
      <c r="CC6" s="7" t="s">
        <v>114</v>
      </c>
      <c r="CD6" s="7" t="s">
        <v>114</v>
      </c>
      <c r="CE6" s="7" t="s">
        <v>114</v>
      </c>
      <c r="CF6" s="7" t="s">
        <v>114</v>
      </c>
      <c r="CG6" s="4" t="s">
        <v>114</v>
      </c>
      <c r="CH6" s="4" t="s">
        <v>114</v>
      </c>
      <c r="CI6" s="4" t="s">
        <v>114</v>
      </c>
      <c r="CJ6" s="4" t="s">
        <v>114</v>
      </c>
      <c r="CK6" s="4" t="s">
        <v>114</v>
      </c>
      <c r="CL6" s="4" t="s">
        <v>114</v>
      </c>
      <c r="CM6" s="4" t="s">
        <v>114</v>
      </c>
      <c r="CN6" s="4" t="s">
        <v>114</v>
      </c>
      <c r="CO6" s="4" t="s">
        <v>114</v>
      </c>
      <c r="CP6" s="4" t="s">
        <v>114</v>
      </c>
      <c r="CQ6" s="7" t="s">
        <v>114</v>
      </c>
      <c r="CR6" s="7" t="s">
        <v>114</v>
      </c>
      <c r="CS6" s="7" t="s">
        <v>114</v>
      </c>
      <c r="CT6" s="67" t="s">
        <v>114</v>
      </c>
      <c r="CU6" s="67" t="s">
        <v>114</v>
      </c>
      <c r="CV6" s="62" t="s">
        <v>114</v>
      </c>
      <c r="CW6" s="67" t="s">
        <v>114</v>
      </c>
      <c r="CX6" s="67" t="s">
        <v>114</v>
      </c>
      <c r="CY6" s="7" t="s">
        <v>354</v>
      </c>
      <c r="CZ6" s="7" t="s">
        <v>354</v>
      </c>
      <c r="DA6" s="7" t="s">
        <v>96</v>
      </c>
      <c r="DB6" s="7" t="s">
        <v>96</v>
      </c>
      <c r="DC6" s="7" t="s">
        <v>96</v>
      </c>
      <c r="DD6" s="7" t="s">
        <v>96</v>
      </c>
      <c r="DE6" s="7" t="s">
        <v>96</v>
      </c>
      <c r="DF6" s="7" t="s">
        <v>96</v>
      </c>
      <c r="DG6" s="7" t="s">
        <v>96</v>
      </c>
      <c r="DH6" s="7" t="s">
        <v>96</v>
      </c>
      <c r="DI6" s="7" t="s">
        <v>96</v>
      </c>
      <c r="DJ6" s="7" t="s">
        <v>96</v>
      </c>
      <c r="DK6" s="7" t="s">
        <v>96</v>
      </c>
      <c r="DL6" s="7" t="s">
        <v>61</v>
      </c>
      <c r="DM6" s="7" t="s">
        <v>61</v>
      </c>
      <c r="DN6" s="7" t="s">
        <v>61</v>
      </c>
      <c r="DO6" s="7" t="s">
        <v>61</v>
      </c>
      <c r="DP6" s="7" t="s">
        <v>61</v>
      </c>
      <c r="DQ6" s="7" t="s">
        <v>61</v>
      </c>
      <c r="DR6" s="7" t="s">
        <v>61</v>
      </c>
      <c r="DS6" s="7" t="s">
        <v>416</v>
      </c>
      <c r="DT6" s="7" t="s">
        <v>61</v>
      </c>
      <c r="DU6" s="7" t="s">
        <v>61</v>
      </c>
      <c r="DV6" s="7" t="s">
        <v>96</v>
      </c>
      <c r="DW6" s="17" t="s">
        <v>96</v>
      </c>
      <c r="DX6" s="7" t="s">
        <v>96</v>
      </c>
      <c r="DY6" s="7" t="s">
        <v>96</v>
      </c>
      <c r="DZ6" s="7" t="s">
        <v>208</v>
      </c>
      <c r="EA6" s="7" t="s">
        <v>208</v>
      </c>
      <c r="EB6" s="7" t="s">
        <v>208</v>
      </c>
      <c r="EC6" s="7" t="s">
        <v>208</v>
      </c>
      <c r="ED6" s="7" t="s">
        <v>208</v>
      </c>
      <c r="EE6" s="7" t="s">
        <v>208</v>
      </c>
      <c r="EF6" s="7" t="s">
        <v>208</v>
      </c>
      <c r="EG6" s="7" t="s">
        <v>208</v>
      </c>
      <c r="EH6" s="7" t="s">
        <v>208</v>
      </c>
      <c r="EI6" s="7" t="s">
        <v>208</v>
      </c>
      <c r="EJ6" s="7" t="s">
        <v>208</v>
      </c>
      <c r="EK6" s="17" t="s">
        <v>208</v>
      </c>
      <c r="EL6" s="7" t="s">
        <v>208</v>
      </c>
      <c r="EM6" s="7" t="s">
        <v>208</v>
      </c>
      <c r="EN6" s="7" t="s">
        <v>208</v>
      </c>
      <c r="EO6" s="7" t="s">
        <v>208</v>
      </c>
      <c r="EP6" s="7" t="s">
        <v>208</v>
      </c>
      <c r="EQ6" s="7" t="s">
        <v>208</v>
      </c>
      <c r="ER6" s="7" t="s">
        <v>208</v>
      </c>
      <c r="ES6" s="7" t="s">
        <v>208</v>
      </c>
      <c r="ET6" s="7" t="s">
        <v>208</v>
      </c>
      <c r="EU6" s="7" t="s">
        <v>208</v>
      </c>
      <c r="EV6" s="7" t="s">
        <v>208</v>
      </c>
      <c r="EW6" s="7" t="s">
        <v>208</v>
      </c>
      <c r="EX6" s="7" t="s">
        <v>208</v>
      </c>
      <c r="EY6" s="7" t="s">
        <v>208</v>
      </c>
      <c r="EZ6" s="7" t="s">
        <v>208</v>
      </c>
      <c r="FA6" s="7" t="s">
        <v>208</v>
      </c>
      <c r="FB6" s="7" t="s">
        <v>208</v>
      </c>
      <c r="FC6" s="7" t="s">
        <v>208</v>
      </c>
      <c r="FD6" s="7" t="s">
        <v>208</v>
      </c>
      <c r="FE6" s="7" t="s">
        <v>208</v>
      </c>
      <c r="FF6" s="7" t="s">
        <v>208</v>
      </c>
      <c r="FG6" s="7" t="s">
        <v>208</v>
      </c>
      <c r="FH6" s="7" t="s">
        <v>208</v>
      </c>
      <c r="FI6" s="7" t="s">
        <v>96</v>
      </c>
      <c r="FJ6" s="7" t="s">
        <v>208</v>
      </c>
      <c r="FK6" s="7" t="s">
        <v>208</v>
      </c>
      <c r="FL6" s="7" t="s">
        <v>208</v>
      </c>
      <c r="FM6" s="7" t="s">
        <v>208</v>
      </c>
      <c r="FN6" s="7" t="s">
        <v>208</v>
      </c>
      <c r="FO6" s="7" t="s">
        <v>208</v>
      </c>
      <c r="FP6" s="7" t="s">
        <v>208</v>
      </c>
      <c r="FQ6" s="7" t="s">
        <v>208</v>
      </c>
      <c r="FR6" s="7" t="s">
        <v>208</v>
      </c>
      <c r="FS6" s="7" t="s">
        <v>208</v>
      </c>
      <c r="FT6" s="7" t="s">
        <v>96</v>
      </c>
      <c r="FU6" s="7" t="s">
        <v>96</v>
      </c>
      <c r="FV6" s="7" t="s">
        <v>208</v>
      </c>
      <c r="FW6" s="7" t="s">
        <v>208</v>
      </c>
      <c r="FX6" s="7" t="s">
        <v>208</v>
      </c>
      <c r="FY6" s="7" t="s">
        <v>208</v>
      </c>
      <c r="FZ6" s="7" t="s">
        <v>208</v>
      </c>
      <c r="GA6" s="7" t="s">
        <v>208</v>
      </c>
      <c r="GB6" s="7" t="s">
        <v>208</v>
      </c>
      <c r="GC6" s="7" t="s">
        <v>208</v>
      </c>
      <c r="GD6" s="7" t="s">
        <v>208</v>
      </c>
      <c r="GE6" s="7" t="s">
        <v>208</v>
      </c>
      <c r="GF6" s="17" t="s">
        <v>208</v>
      </c>
      <c r="GG6" s="17" t="s">
        <v>208</v>
      </c>
      <c r="GH6" s="17" t="s">
        <v>208</v>
      </c>
      <c r="GI6" s="17" t="s">
        <v>208</v>
      </c>
      <c r="GJ6" s="17" t="s">
        <v>208</v>
      </c>
      <c r="GK6" s="17" t="s">
        <v>208</v>
      </c>
      <c r="GL6" s="17" t="s">
        <v>208</v>
      </c>
      <c r="GM6" s="17" t="s">
        <v>208</v>
      </c>
      <c r="GN6" s="17" t="s">
        <v>208</v>
      </c>
      <c r="GO6" s="17" t="s">
        <v>208</v>
      </c>
      <c r="GP6" s="7" t="s">
        <v>61</v>
      </c>
      <c r="GQ6" s="7" t="s">
        <v>61</v>
      </c>
      <c r="GR6" s="7" t="s">
        <v>61</v>
      </c>
      <c r="GS6" s="7" t="s">
        <v>61</v>
      </c>
      <c r="GT6" s="7" t="s">
        <v>96</v>
      </c>
      <c r="GU6" s="7" t="s">
        <v>96</v>
      </c>
      <c r="GV6" s="7" t="s">
        <v>61</v>
      </c>
      <c r="GW6" s="7" t="s">
        <v>61</v>
      </c>
      <c r="GX6" s="7" t="s">
        <v>61</v>
      </c>
      <c r="GY6" s="7" t="s">
        <v>61</v>
      </c>
      <c r="GZ6" s="7" t="s">
        <v>61</v>
      </c>
      <c r="HA6" s="7" t="s">
        <v>61</v>
      </c>
      <c r="HB6" s="7" t="s">
        <v>96</v>
      </c>
    </row>
    <row r="7" spans="1:210" x14ac:dyDescent="0.25">
      <c r="A7" s="78" t="s">
        <v>6</v>
      </c>
      <c r="B7" s="9" t="s">
        <v>62</v>
      </c>
      <c r="C7" s="9" t="s">
        <v>62</v>
      </c>
      <c r="D7" s="9" t="s">
        <v>62</v>
      </c>
      <c r="E7" s="9" t="s">
        <v>62</v>
      </c>
      <c r="F7" s="9" t="s">
        <v>62</v>
      </c>
      <c r="G7" s="9" t="s">
        <v>62</v>
      </c>
      <c r="H7" s="9" t="s">
        <v>62</v>
      </c>
      <c r="I7" s="9" t="s">
        <v>62</v>
      </c>
      <c r="J7" s="9" t="s">
        <v>62</v>
      </c>
      <c r="K7" s="9" t="s">
        <v>62</v>
      </c>
      <c r="L7" s="9" t="s">
        <v>62</v>
      </c>
      <c r="M7" s="9">
        <v>103.75</v>
      </c>
      <c r="N7" s="9">
        <v>74.03</v>
      </c>
      <c r="O7" s="9" t="s">
        <v>62</v>
      </c>
      <c r="P7" s="9" t="s">
        <v>62</v>
      </c>
      <c r="Q7" s="9">
        <v>63.9</v>
      </c>
      <c r="R7" s="9">
        <v>49.99</v>
      </c>
      <c r="S7" s="9">
        <v>52.99</v>
      </c>
      <c r="T7" s="9" t="s">
        <v>62</v>
      </c>
      <c r="U7" s="9" t="s">
        <v>62</v>
      </c>
      <c r="V7" s="9" t="s">
        <v>62</v>
      </c>
      <c r="W7" s="9" t="s">
        <v>62</v>
      </c>
      <c r="X7" s="9" t="s">
        <v>62</v>
      </c>
      <c r="Y7" s="9" t="s">
        <v>62</v>
      </c>
      <c r="Z7" s="9" t="s">
        <v>62</v>
      </c>
      <c r="AA7" s="9" t="s">
        <v>62</v>
      </c>
      <c r="AB7" s="9" t="s">
        <v>62</v>
      </c>
      <c r="AC7" s="9" t="s">
        <v>62</v>
      </c>
      <c r="AD7" s="9" t="s">
        <v>62</v>
      </c>
      <c r="AE7" s="9">
        <v>39.36</v>
      </c>
      <c r="AF7" s="9">
        <v>26.4</v>
      </c>
      <c r="AG7" s="9">
        <v>40.22</v>
      </c>
      <c r="AH7" s="9">
        <v>20.39</v>
      </c>
      <c r="AI7" s="9">
        <v>34.82</v>
      </c>
      <c r="AJ7" s="9">
        <v>21.7</v>
      </c>
      <c r="AK7" s="9">
        <v>37.44</v>
      </c>
      <c r="AL7" s="9">
        <v>12.78</v>
      </c>
      <c r="AM7" s="74">
        <v>19.48</v>
      </c>
      <c r="AN7" s="9">
        <v>37.44</v>
      </c>
      <c r="AO7" s="9">
        <v>12.78</v>
      </c>
      <c r="AP7" s="74">
        <v>19.48</v>
      </c>
      <c r="AQ7" s="9">
        <v>22.62</v>
      </c>
      <c r="AR7" s="9">
        <v>39.39</v>
      </c>
      <c r="AS7" s="9">
        <v>12.99</v>
      </c>
      <c r="AT7" s="9">
        <v>21.68</v>
      </c>
      <c r="AU7" s="9">
        <v>14.07</v>
      </c>
      <c r="AV7" s="9">
        <v>12.77</v>
      </c>
      <c r="AW7" s="9">
        <v>19.48</v>
      </c>
      <c r="AX7" s="9">
        <v>12.31</v>
      </c>
      <c r="AY7" s="9">
        <v>20.62</v>
      </c>
      <c r="AZ7" s="9">
        <v>12.77</v>
      </c>
      <c r="BA7" s="9">
        <v>19.59</v>
      </c>
      <c r="BB7" s="9">
        <v>134.78</v>
      </c>
      <c r="BC7" s="9">
        <v>136.03</v>
      </c>
      <c r="BD7" s="9">
        <v>143.52000000000001</v>
      </c>
      <c r="BE7" s="9">
        <v>148.51</v>
      </c>
      <c r="BF7" s="9">
        <v>98.59</v>
      </c>
      <c r="BG7" s="9">
        <v>136.03</v>
      </c>
      <c r="BH7" s="9">
        <v>155.9</v>
      </c>
      <c r="BI7" s="9">
        <v>14.95</v>
      </c>
      <c r="BJ7" s="9">
        <v>9.1999999999999993</v>
      </c>
      <c r="BK7" s="9">
        <v>16.54</v>
      </c>
      <c r="BL7" s="9">
        <v>16.54</v>
      </c>
      <c r="BM7" s="9">
        <v>11.79</v>
      </c>
      <c r="BN7" s="9">
        <v>235.89999999999998</v>
      </c>
      <c r="BO7" s="9">
        <v>185.95</v>
      </c>
      <c r="BP7" s="9">
        <v>235.87</v>
      </c>
      <c r="BQ7" s="9">
        <v>36.03</v>
      </c>
      <c r="BR7" s="9">
        <v>28.87</v>
      </c>
      <c r="BS7" s="9">
        <v>10.199999999999999</v>
      </c>
      <c r="BT7" s="9">
        <v>11.19</v>
      </c>
      <c r="BU7" s="9">
        <v>34.49</v>
      </c>
      <c r="BV7" s="9">
        <v>42.29</v>
      </c>
      <c r="BW7" s="9">
        <v>25.5</v>
      </c>
      <c r="BX7" s="9">
        <v>35.57</v>
      </c>
      <c r="BY7" s="9">
        <v>33.120000000000005</v>
      </c>
      <c r="BZ7" s="9">
        <v>35.700000000000003</v>
      </c>
      <c r="CA7" s="9">
        <v>38.450000000000003</v>
      </c>
      <c r="CB7" s="9">
        <v>43.99</v>
      </c>
      <c r="CC7" s="9">
        <v>50.1</v>
      </c>
      <c r="CD7" s="9">
        <v>56.18</v>
      </c>
      <c r="CE7" s="9">
        <v>61.06</v>
      </c>
      <c r="CF7" s="9">
        <v>34.729999999999997</v>
      </c>
      <c r="CG7" s="9">
        <v>45.85</v>
      </c>
      <c r="CH7" s="9">
        <v>28.57</v>
      </c>
      <c r="CI7" s="9">
        <v>36.31</v>
      </c>
      <c r="CJ7" s="9">
        <v>38.67</v>
      </c>
      <c r="CK7" s="9">
        <v>45.41</v>
      </c>
      <c r="CL7" s="9">
        <v>26.03</v>
      </c>
      <c r="CM7" s="9">
        <v>16.27</v>
      </c>
      <c r="CN7" s="9">
        <v>20.9</v>
      </c>
      <c r="CO7" s="9">
        <v>14.07</v>
      </c>
      <c r="CP7" s="9">
        <v>21.7</v>
      </c>
      <c r="CQ7" s="9">
        <v>13.25</v>
      </c>
      <c r="CR7" s="9">
        <v>17.989999999999998</v>
      </c>
      <c r="CS7" s="9">
        <v>17.989999999999998</v>
      </c>
      <c r="CT7" s="69">
        <v>50.99</v>
      </c>
      <c r="CU7" s="69">
        <v>55.99</v>
      </c>
      <c r="CV7" s="64">
        <v>11.99</v>
      </c>
      <c r="CW7" s="69">
        <v>26.99</v>
      </c>
      <c r="CX7" s="69">
        <v>27.99</v>
      </c>
      <c r="CY7" s="9">
        <v>20.8</v>
      </c>
      <c r="CZ7" s="9">
        <v>27.04</v>
      </c>
      <c r="DA7" s="9" t="s">
        <v>62</v>
      </c>
      <c r="DB7" s="9" t="s">
        <v>62</v>
      </c>
      <c r="DC7" s="9" t="s">
        <v>62</v>
      </c>
      <c r="DD7" s="9" t="s">
        <v>62</v>
      </c>
      <c r="DE7" s="9" t="s">
        <v>62</v>
      </c>
      <c r="DF7" s="9" t="s">
        <v>62</v>
      </c>
      <c r="DG7" s="9" t="s">
        <v>62</v>
      </c>
      <c r="DH7" s="9" t="s">
        <v>62</v>
      </c>
      <c r="DI7" s="9">
        <v>13.99</v>
      </c>
      <c r="DJ7" s="9">
        <v>13.99</v>
      </c>
      <c r="DK7" s="9">
        <v>13.99</v>
      </c>
      <c r="DL7" s="9" t="s">
        <v>62</v>
      </c>
      <c r="DM7" s="9" t="s">
        <v>404</v>
      </c>
      <c r="DN7" s="9" t="s">
        <v>62</v>
      </c>
      <c r="DO7" s="9" t="s">
        <v>62</v>
      </c>
      <c r="DP7" s="9" t="s">
        <v>62</v>
      </c>
      <c r="DQ7" s="9" t="s">
        <v>62</v>
      </c>
      <c r="DR7" s="9" t="s">
        <v>62</v>
      </c>
      <c r="DS7" s="9" t="s">
        <v>62</v>
      </c>
      <c r="DT7" s="9" t="s">
        <v>62</v>
      </c>
      <c r="DU7" s="8" t="s">
        <v>62</v>
      </c>
      <c r="DV7" s="9">
        <v>135</v>
      </c>
      <c r="DW7" s="16">
        <v>135</v>
      </c>
      <c r="DX7" s="9">
        <v>78.3</v>
      </c>
      <c r="DY7" s="9">
        <v>140.9</v>
      </c>
      <c r="DZ7" s="9">
        <v>145.6</v>
      </c>
      <c r="EA7" s="9">
        <v>51.52</v>
      </c>
      <c r="EB7" s="9">
        <v>203.62</v>
      </c>
      <c r="EC7" s="9">
        <v>205.68</v>
      </c>
      <c r="ED7" s="9">
        <v>71.81</v>
      </c>
      <c r="EE7" s="9">
        <v>229.84</v>
      </c>
      <c r="EF7" s="9">
        <v>145.6</v>
      </c>
      <c r="EG7" s="9">
        <v>76.900000000000006</v>
      </c>
      <c r="EH7" s="9">
        <v>48.46</v>
      </c>
      <c r="EI7" s="9">
        <v>40.54</v>
      </c>
      <c r="EJ7" s="9">
        <v>121.5</v>
      </c>
      <c r="EK7" s="16">
        <v>48.46</v>
      </c>
      <c r="EL7" s="9">
        <v>40.54</v>
      </c>
      <c r="EM7" s="9">
        <v>121.5</v>
      </c>
      <c r="EN7" s="9">
        <v>48.46</v>
      </c>
      <c r="EO7" s="9">
        <v>40.54</v>
      </c>
      <c r="EP7" s="9">
        <v>121.5</v>
      </c>
      <c r="EQ7" s="9">
        <v>48.46</v>
      </c>
      <c r="ER7" s="9">
        <v>40.54</v>
      </c>
      <c r="ES7" s="9">
        <v>121.5</v>
      </c>
      <c r="ET7" s="9">
        <v>48.46</v>
      </c>
      <c r="EU7" s="9">
        <v>40.54</v>
      </c>
      <c r="EV7" s="9">
        <v>121.5</v>
      </c>
      <c r="EW7" s="9">
        <v>48.46</v>
      </c>
      <c r="EX7" s="9">
        <v>40.54</v>
      </c>
      <c r="EY7" s="9">
        <v>121.5</v>
      </c>
      <c r="EZ7" s="9">
        <v>48.46</v>
      </c>
      <c r="FA7" s="9">
        <v>40.54</v>
      </c>
      <c r="FB7" s="9">
        <v>121.5</v>
      </c>
      <c r="FC7" s="9">
        <v>48.46</v>
      </c>
      <c r="FD7" s="9">
        <v>40.54</v>
      </c>
      <c r="FE7" s="9">
        <v>121.5</v>
      </c>
      <c r="FF7" s="9">
        <v>48.46</v>
      </c>
      <c r="FG7" s="9">
        <v>40.54</v>
      </c>
      <c r="FH7" s="9">
        <v>121.5</v>
      </c>
      <c r="FI7" s="9">
        <v>14.63</v>
      </c>
      <c r="FJ7" s="9">
        <v>225.43</v>
      </c>
      <c r="FK7" s="9">
        <v>76.900000000000006</v>
      </c>
      <c r="FL7" s="9">
        <v>16.8</v>
      </c>
      <c r="FM7" s="9">
        <v>16.8</v>
      </c>
      <c r="FN7" s="9">
        <v>16.8</v>
      </c>
      <c r="FO7" s="9">
        <v>110.43</v>
      </c>
      <c r="FP7" s="9">
        <v>99.39</v>
      </c>
      <c r="FQ7" s="9">
        <v>64.14</v>
      </c>
      <c r="FR7" s="9">
        <v>128.32</v>
      </c>
      <c r="FS7" s="9">
        <v>57.76</v>
      </c>
      <c r="FT7" s="9">
        <v>13.9</v>
      </c>
      <c r="FU7" s="9">
        <v>13.9</v>
      </c>
      <c r="FV7" s="9">
        <v>166.4</v>
      </c>
      <c r="FW7" s="9">
        <v>166.4</v>
      </c>
      <c r="FX7" s="9">
        <v>166.4</v>
      </c>
      <c r="FY7" s="9">
        <v>166.4</v>
      </c>
      <c r="FZ7" s="9">
        <v>166.4</v>
      </c>
      <c r="GA7" s="9">
        <v>46.33</v>
      </c>
      <c r="GB7" s="9">
        <v>46.33</v>
      </c>
      <c r="GC7" s="9">
        <v>46.33</v>
      </c>
      <c r="GD7" s="9">
        <v>46.33</v>
      </c>
      <c r="GE7" s="9">
        <v>46.33</v>
      </c>
      <c r="GF7" s="16">
        <v>167.44</v>
      </c>
      <c r="GG7" s="16">
        <v>167.44</v>
      </c>
      <c r="GH7" s="16">
        <v>167.44</v>
      </c>
      <c r="GI7" s="16">
        <v>167.44</v>
      </c>
      <c r="GJ7" s="16">
        <v>167.44</v>
      </c>
      <c r="GK7" s="16">
        <v>167.44</v>
      </c>
      <c r="GL7" s="16">
        <v>167.44</v>
      </c>
      <c r="GM7" s="16">
        <v>167.44</v>
      </c>
      <c r="GN7" s="16">
        <v>51.52</v>
      </c>
      <c r="GO7" s="16">
        <v>71.81</v>
      </c>
      <c r="GP7" s="9"/>
      <c r="GQ7" s="9"/>
      <c r="GR7" s="9"/>
      <c r="GS7" s="9"/>
      <c r="GT7" s="9" t="s">
        <v>62</v>
      </c>
      <c r="GU7" s="9" t="s">
        <v>62</v>
      </c>
      <c r="GV7" s="9" t="s">
        <v>62</v>
      </c>
      <c r="GW7" s="9" t="s">
        <v>62</v>
      </c>
      <c r="GX7" s="9" t="s">
        <v>62</v>
      </c>
      <c r="GY7" s="9" t="s">
        <v>62</v>
      </c>
      <c r="GZ7" s="9" t="s">
        <v>62</v>
      </c>
      <c r="HA7" s="9" t="s">
        <v>62</v>
      </c>
      <c r="HB7" s="9" t="s">
        <v>62</v>
      </c>
    </row>
    <row r="8" spans="1:210" x14ac:dyDescent="0.25">
      <c r="A8" s="78" t="s">
        <v>7</v>
      </c>
      <c r="B8" s="7">
        <v>13.44</v>
      </c>
      <c r="C8" s="7">
        <v>15.59</v>
      </c>
      <c r="D8" s="7">
        <v>41.44</v>
      </c>
      <c r="E8" s="7">
        <v>13.44</v>
      </c>
      <c r="F8" s="7">
        <v>15.59</v>
      </c>
      <c r="G8" s="7">
        <v>41.44</v>
      </c>
      <c r="H8" s="7">
        <v>129.63999999999999</v>
      </c>
      <c r="I8" s="7">
        <v>55.7</v>
      </c>
      <c r="J8" s="7">
        <v>96.22</v>
      </c>
      <c r="K8" s="7">
        <v>89.01</v>
      </c>
      <c r="L8" s="7">
        <v>141.68</v>
      </c>
      <c r="M8" s="7"/>
      <c r="N8" s="7"/>
      <c r="O8" s="7">
        <v>33.31</v>
      </c>
      <c r="P8" s="7">
        <v>21.63</v>
      </c>
      <c r="Q8" s="7"/>
      <c r="R8" s="7"/>
      <c r="S8" s="7"/>
      <c r="T8" s="7">
        <v>75.650000000000006</v>
      </c>
      <c r="U8" s="7">
        <v>22.18</v>
      </c>
      <c r="V8" s="7">
        <v>36.979999999999997</v>
      </c>
      <c r="W8" s="7">
        <v>38.67</v>
      </c>
      <c r="X8" s="7">
        <v>69.599999999999994</v>
      </c>
      <c r="Y8" s="7">
        <v>51.34</v>
      </c>
      <c r="Z8" s="7">
        <v>92.63</v>
      </c>
      <c r="AA8" s="7">
        <v>51.34</v>
      </c>
      <c r="AB8" s="7">
        <v>92.86</v>
      </c>
      <c r="AC8" s="7">
        <v>22.81</v>
      </c>
      <c r="AD8" s="7">
        <v>23.26</v>
      </c>
      <c r="AE8" s="7"/>
      <c r="AF8" s="7"/>
      <c r="AG8" s="7"/>
      <c r="AH8" s="7"/>
      <c r="AI8" s="7"/>
      <c r="AJ8" s="7"/>
      <c r="AK8" s="7"/>
      <c r="AL8" s="7"/>
      <c r="AM8" s="62"/>
      <c r="AN8" s="7"/>
      <c r="AO8" s="7"/>
      <c r="AP8" s="62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67"/>
      <c r="CX8" s="67"/>
      <c r="CY8" s="7">
        <v>20.8</v>
      </c>
      <c r="CZ8" s="7">
        <v>27.04</v>
      </c>
      <c r="DA8" s="7">
        <v>23.73</v>
      </c>
      <c r="DB8" s="7">
        <v>67.69</v>
      </c>
      <c r="DC8" s="7">
        <v>125.42</v>
      </c>
      <c r="DD8" s="7">
        <v>21.91</v>
      </c>
      <c r="DE8" s="7">
        <v>59.28</v>
      </c>
      <c r="DF8" s="7">
        <v>113.81</v>
      </c>
      <c r="DG8" s="7">
        <v>92.01</v>
      </c>
      <c r="DH8" s="7">
        <v>103.31</v>
      </c>
      <c r="DI8" s="7"/>
      <c r="DJ8" s="7"/>
      <c r="DK8" s="7"/>
      <c r="DL8" s="7">
        <v>36.81</v>
      </c>
      <c r="DM8" s="7">
        <v>35.67</v>
      </c>
      <c r="DN8" s="7">
        <v>33.49</v>
      </c>
      <c r="DO8" s="7">
        <v>32.520000000000003</v>
      </c>
      <c r="DP8" s="7">
        <v>40.25</v>
      </c>
      <c r="DQ8" s="7">
        <v>57.39</v>
      </c>
      <c r="DR8" s="7">
        <v>28.18</v>
      </c>
      <c r="DS8" s="7">
        <v>47.74</v>
      </c>
      <c r="DT8" s="7">
        <v>33.49</v>
      </c>
      <c r="DU8" s="7">
        <v>25.19</v>
      </c>
      <c r="DV8" s="7"/>
      <c r="DW8" s="1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1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7">
        <v>16.77</v>
      </c>
      <c r="GQ8" s="7">
        <v>37.18</v>
      </c>
      <c r="GR8" s="7">
        <v>9.23</v>
      </c>
      <c r="GS8" s="7">
        <v>15.75</v>
      </c>
      <c r="GT8" s="7">
        <v>24.48</v>
      </c>
      <c r="GU8" s="7">
        <v>35.18</v>
      </c>
      <c r="GV8" s="7">
        <v>23.68</v>
      </c>
      <c r="GW8" s="7">
        <v>12.52</v>
      </c>
      <c r="GX8" s="7">
        <v>38.299999999999997</v>
      </c>
      <c r="GY8" s="7">
        <v>61.27</v>
      </c>
      <c r="GZ8" s="7">
        <v>42.66</v>
      </c>
      <c r="HA8" s="7">
        <v>64.05</v>
      </c>
      <c r="HB8" s="7">
        <v>29.84</v>
      </c>
    </row>
    <row r="9" spans="1:210" x14ac:dyDescent="0.25">
      <c r="A9" s="78" t="s">
        <v>8</v>
      </c>
      <c r="B9" s="9">
        <v>14.25</v>
      </c>
      <c r="C9" s="9">
        <v>16.53</v>
      </c>
      <c r="D9" s="9">
        <v>43.94</v>
      </c>
      <c r="E9" s="9">
        <v>14.25</v>
      </c>
      <c r="F9" s="9">
        <v>16.53</v>
      </c>
      <c r="G9" s="9">
        <v>43.94</v>
      </c>
      <c r="H9" s="9">
        <v>137.44999999999999</v>
      </c>
      <c r="I9" s="9">
        <v>59.06</v>
      </c>
      <c r="J9" s="9">
        <v>102.01</v>
      </c>
      <c r="K9" s="9">
        <v>94.37</v>
      </c>
      <c r="L9" s="9">
        <v>150.22</v>
      </c>
      <c r="M9" s="9"/>
      <c r="N9" s="9"/>
      <c r="O9" s="9">
        <v>35.31</v>
      </c>
      <c r="P9" s="9">
        <v>22.93</v>
      </c>
      <c r="Q9" s="9"/>
      <c r="R9" s="9"/>
      <c r="S9" s="9"/>
      <c r="T9" s="9">
        <v>80.2</v>
      </c>
      <c r="U9" s="9">
        <v>23.67</v>
      </c>
      <c r="V9" s="9">
        <v>39.46</v>
      </c>
      <c r="W9" s="9">
        <v>41</v>
      </c>
      <c r="X9" s="9">
        <v>73.8</v>
      </c>
      <c r="Y9" s="9">
        <v>54.43</v>
      </c>
      <c r="Z9" s="9">
        <v>98.2</v>
      </c>
      <c r="AA9" s="9">
        <v>54.43</v>
      </c>
      <c r="AB9" s="9">
        <v>98.46</v>
      </c>
      <c r="AC9" s="9">
        <v>24.18</v>
      </c>
      <c r="AD9" s="9">
        <v>24.66</v>
      </c>
      <c r="AE9" s="9"/>
      <c r="AF9" s="9"/>
      <c r="AG9" s="9"/>
      <c r="AH9" s="9"/>
      <c r="AI9" s="9"/>
      <c r="AJ9" s="9"/>
      <c r="AK9" s="9"/>
      <c r="AL9" s="9"/>
      <c r="AM9" s="63"/>
      <c r="AN9" s="9"/>
      <c r="AO9" s="9"/>
      <c r="AP9" s="63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68"/>
      <c r="CX9" s="68"/>
      <c r="CY9" s="9">
        <v>20.8</v>
      </c>
      <c r="CZ9" s="9">
        <v>27.04</v>
      </c>
      <c r="DA9" s="9">
        <v>25.16</v>
      </c>
      <c r="DB9" s="9">
        <v>71.77</v>
      </c>
      <c r="DC9" s="9">
        <v>132.97999999999999</v>
      </c>
      <c r="DD9" s="9">
        <v>23.23</v>
      </c>
      <c r="DE9" s="9">
        <v>62.86</v>
      </c>
      <c r="DF9" s="9">
        <v>120.66</v>
      </c>
      <c r="DG9" s="9">
        <v>97.55</v>
      </c>
      <c r="DH9" s="9">
        <v>109.53</v>
      </c>
      <c r="DI9" s="9"/>
      <c r="DJ9" s="9"/>
      <c r="DK9" s="9"/>
      <c r="DL9" s="9">
        <v>39.020000000000003</v>
      </c>
      <c r="DM9" s="9">
        <v>37.82</v>
      </c>
      <c r="DN9" s="9">
        <v>35.51</v>
      </c>
      <c r="DO9" s="9">
        <v>34.479999999999997</v>
      </c>
      <c r="DP9" s="9">
        <v>42.67</v>
      </c>
      <c r="DQ9" s="9">
        <v>60.84</v>
      </c>
      <c r="DR9" s="9">
        <v>29.88</v>
      </c>
      <c r="DS9" s="9">
        <v>50.61</v>
      </c>
      <c r="DT9" s="9">
        <v>35.51</v>
      </c>
      <c r="DU9" s="9">
        <v>26.71</v>
      </c>
      <c r="DV9" s="9"/>
      <c r="DW9" s="16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16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9">
        <v>17.78</v>
      </c>
      <c r="GQ9" s="9">
        <v>39.42</v>
      </c>
      <c r="GR9" s="9">
        <v>9.7799999999999994</v>
      </c>
      <c r="GS9" s="9">
        <v>16.7</v>
      </c>
      <c r="GT9" s="9">
        <v>25.95</v>
      </c>
      <c r="GU9" s="9">
        <v>37.299999999999997</v>
      </c>
      <c r="GV9" s="9">
        <v>25.11</v>
      </c>
      <c r="GW9" s="9">
        <v>13.28</v>
      </c>
      <c r="GX9" s="9">
        <v>40.6</v>
      </c>
      <c r="GY9" s="9">
        <v>64.959999999999994</v>
      </c>
      <c r="GZ9" s="9">
        <v>45.23</v>
      </c>
      <c r="HA9" s="9">
        <v>67.900000000000006</v>
      </c>
      <c r="HB9" s="9">
        <v>31.64</v>
      </c>
    </row>
    <row r="10" spans="1:210" x14ac:dyDescent="0.25">
      <c r="A10" s="78" t="s">
        <v>9</v>
      </c>
      <c r="B10" s="7">
        <v>14.34</v>
      </c>
      <c r="C10" s="7">
        <v>16.63</v>
      </c>
      <c r="D10" s="7">
        <v>44.21</v>
      </c>
      <c r="E10" s="7">
        <v>14.34</v>
      </c>
      <c r="F10" s="7">
        <v>16.63</v>
      </c>
      <c r="G10" s="7">
        <v>44.21</v>
      </c>
      <c r="H10" s="7">
        <v>138.28</v>
      </c>
      <c r="I10" s="7">
        <v>59.42</v>
      </c>
      <c r="J10" s="7">
        <v>102.63</v>
      </c>
      <c r="K10" s="7">
        <v>94.95</v>
      </c>
      <c r="L10" s="7">
        <v>151.13</v>
      </c>
      <c r="M10" s="7"/>
      <c r="N10" s="7"/>
      <c r="O10" s="7">
        <v>35.53</v>
      </c>
      <c r="P10" s="7">
        <v>23.07</v>
      </c>
      <c r="Q10" s="7"/>
      <c r="R10" s="7"/>
      <c r="S10" s="7"/>
      <c r="T10" s="7">
        <v>80.69</v>
      </c>
      <c r="U10" s="7">
        <v>23.83</v>
      </c>
      <c r="V10" s="7">
        <v>39.72</v>
      </c>
      <c r="W10" s="7">
        <v>41.25</v>
      </c>
      <c r="X10" s="7">
        <v>74.239999999999995</v>
      </c>
      <c r="Y10" s="7">
        <v>54.76</v>
      </c>
      <c r="Z10" s="7">
        <v>98.8</v>
      </c>
      <c r="AA10" s="7">
        <v>54.76</v>
      </c>
      <c r="AB10" s="7">
        <v>99.05</v>
      </c>
      <c r="AC10" s="7">
        <v>24.33</v>
      </c>
      <c r="AD10" s="7">
        <v>24.81</v>
      </c>
      <c r="AE10" s="7"/>
      <c r="AF10" s="7"/>
      <c r="AG10" s="7"/>
      <c r="AH10" s="7"/>
      <c r="AI10" s="7"/>
      <c r="AJ10" s="7"/>
      <c r="AK10" s="7"/>
      <c r="AL10" s="7"/>
      <c r="AM10" s="62"/>
      <c r="AN10" s="7"/>
      <c r="AO10" s="7"/>
      <c r="AP10" s="62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67"/>
      <c r="CX10" s="67"/>
      <c r="CY10" s="7">
        <v>20.8</v>
      </c>
      <c r="CZ10" s="7">
        <v>27.04</v>
      </c>
      <c r="DA10" s="7">
        <v>25.31</v>
      </c>
      <c r="DB10" s="7">
        <v>72.209999999999994</v>
      </c>
      <c r="DC10" s="7">
        <v>133.78</v>
      </c>
      <c r="DD10" s="7">
        <v>23.37</v>
      </c>
      <c r="DE10" s="7">
        <v>63.24</v>
      </c>
      <c r="DF10" s="7">
        <v>121.39</v>
      </c>
      <c r="DG10" s="7">
        <v>98.15</v>
      </c>
      <c r="DH10" s="7">
        <v>110.19</v>
      </c>
      <c r="DI10" s="7"/>
      <c r="DJ10" s="7"/>
      <c r="DK10" s="7"/>
      <c r="DL10" s="7">
        <v>39.26</v>
      </c>
      <c r="DM10" s="7">
        <v>38.049999999999997</v>
      </c>
      <c r="DN10" s="7">
        <v>35.72</v>
      </c>
      <c r="DO10" s="7">
        <v>34.69</v>
      </c>
      <c r="DP10" s="7">
        <v>42.93</v>
      </c>
      <c r="DQ10" s="7">
        <v>61.21</v>
      </c>
      <c r="DR10" s="7">
        <v>30.06</v>
      </c>
      <c r="DS10" s="7">
        <v>50.92</v>
      </c>
      <c r="DT10" s="7">
        <v>35.72</v>
      </c>
      <c r="DU10" s="7">
        <v>26.87</v>
      </c>
      <c r="DV10" s="7"/>
      <c r="DW10" s="1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1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7">
        <v>17.89</v>
      </c>
      <c r="GQ10" s="7">
        <v>39.659999999999997</v>
      </c>
      <c r="GR10" s="7">
        <v>9.84</v>
      </c>
      <c r="GS10" s="7">
        <v>16.8</v>
      </c>
      <c r="GT10" s="7">
        <v>26.11</v>
      </c>
      <c r="GU10" s="7">
        <v>37.53</v>
      </c>
      <c r="GV10" s="7">
        <v>25.26</v>
      </c>
      <c r="GW10" s="7">
        <v>13.36</v>
      </c>
      <c r="GX10" s="7">
        <v>40.85</v>
      </c>
      <c r="GY10" s="7">
        <v>65.36</v>
      </c>
      <c r="GZ10" s="7">
        <v>45.5</v>
      </c>
      <c r="HA10" s="7">
        <v>68.319999999999993</v>
      </c>
      <c r="HB10" s="7">
        <v>31.83</v>
      </c>
    </row>
    <row r="11" spans="1:210" x14ac:dyDescent="0.25">
      <c r="A11" s="78" t="s">
        <v>10</v>
      </c>
      <c r="B11" s="9">
        <v>14.43</v>
      </c>
      <c r="C11" s="9">
        <v>16.73</v>
      </c>
      <c r="D11" s="9">
        <v>44.48</v>
      </c>
      <c r="E11" s="9">
        <v>14.43</v>
      </c>
      <c r="F11" s="9">
        <v>16.73</v>
      </c>
      <c r="G11" s="9">
        <v>44.48</v>
      </c>
      <c r="H11" s="9">
        <v>139.12</v>
      </c>
      <c r="I11" s="9">
        <v>59.78</v>
      </c>
      <c r="J11" s="9">
        <v>103.26</v>
      </c>
      <c r="K11" s="9">
        <v>95.52</v>
      </c>
      <c r="L11" s="9">
        <v>152.05000000000001</v>
      </c>
      <c r="M11" s="9"/>
      <c r="N11" s="9"/>
      <c r="O11" s="9">
        <v>35.74</v>
      </c>
      <c r="P11" s="9">
        <v>23.21</v>
      </c>
      <c r="Q11" s="9"/>
      <c r="R11" s="9"/>
      <c r="S11" s="9"/>
      <c r="T11" s="9">
        <v>81.180000000000007</v>
      </c>
      <c r="U11" s="9">
        <v>23.99</v>
      </c>
      <c r="V11" s="9">
        <v>39.99</v>
      </c>
      <c r="W11" s="9">
        <v>41.5</v>
      </c>
      <c r="X11" s="9">
        <v>74.7</v>
      </c>
      <c r="Y11" s="9">
        <v>55.1</v>
      </c>
      <c r="Z11" s="9">
        <v>99.4</v>
      </c>
      <c r="AA11" s="9">
        <v>55.1</v>
      </c>
      <c r="AB11" s="9">
        <v>99.66</v>
      </c>
      <c r="AC11" s="9">
        <v>24.48</v>
      </c>
      <c r="AD11" s="9">
        <v>24.96</v>
      </c>
      <c r="AE11" s="9"/>
      <c r="AF11" s="9"/>
      <c r="AG11" s="9"/>
      <c r="AH11" s="9"/>
      <c r="AI11" s="9"/>
      <c r="AJ11" s="9"/>
      <c r="AK11" s="9"/>
      <c r="AL11" s="9"/>
      <c r="AM11" s="63"/>
      <c r="AN11" s="9"/>
      <c r="AO11" s="9"/>
      <c r="AP11" s="63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68"/>
      <c r="CX11" s="68"/>
      <c r="CY11" s="9">
        <v>20.8</v>
      </c>
      <c r="CZ11" s="9">
        <v>27.04</v>
      </c>
      <c r="DA11" s="9">
        <v>25.46</v>
      </c>
      <c r="DB11" s="9">
        <v>72.650000000000006</v>
      </c>
      <c r="DC11" s="9">
        <v>134.6</v>
      </c>
      <c r="DD11" s="9">
        <v>23.51</v>
      </c>
      <c r="DE11" s="9">
        <v>63.62</v>
      </c>
      <c r="DF11" s="9">
        <v>122.13</v>
      </c>
      <c r="DG11" s="9">
        <v>98.74</v>
      </c>
      <c r="DH11" s="9">
        <v>110.87</v>
      </c>
      <c r="DI11" s="9"/>
      <c r="DJ11" s="9"/>
      <c r="DK11" s="9"/>
      <c r="DL11" s="9">
        <v>39.5</v>
      </c>
      <c r="DM11" s="9">
        <v>38.28</v>
      </c>
      <c r="DN11" s="9">
        <v>35.94</v>
      </c>
      <c r="DO11" s="9">
        <v>34.9</v>
      </c>
      <c r="DP11" s="9">
        <v>43.2</v>
      </c>
      <c r="DQ11" s="9">
        <v>61.59</v>
      </c>
      <c r="DR11" s="9">
        <v>30.24</v>
      </c>
      <c r="DS11" s="9">
        <v>51.23</v>
      </c>
      <c r="DT11" s="9">
        <v>35.94</v>
      </c>
      <c r="DU11" s="9">
        <v>27.04</v>
      </c>
      <c r="DV11" s="9"/>
      <c r="DW11" s="16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16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9">
        <v>18</v>
      </c>
      <c r="GQ11" s="9">
        <v>39.9</v>
      </c>
      <c r="GR11" s="9">
        <v>9.9</v>
      </c>
      <c r="GS11" s="9">
        <v>16.899999999999999</v>
      </c>
      <c r="GT11" s="9">
        <v>26.27</v>
      </c>
      <c r="GU11" s="9">
        <v>37.76</v>
      </c>
      <c r="GV11" s="9">
        <v>25.41</v>
      </c>
      <c r="GW11" s="9">
        <v>13.44</v>
      </c>
      <c r="GX11" s="9">
        <v>41.1</v>
      </c>
      <c r="GY11" s="9">
        <v>65.760000000000005</v>
      </c>
      <c r="GZ11" s="9">
        <v>45.78</v>
      </c>
      <c r="HA11" s="9">
        <v>68.73</v>
      </c>
      <c r="HB11" s="9">
        <v>32.020000000000003</v>
      </c>
    </row>
    <row r="12" spans="1:210" x14ac:dyDescent="0.25">
      <c r="A12" s="78" t="s">
        <v>11</v>
      </c>
      <c r="B12" s="7">
        <v>14.6</v>
      </c>
      <c r="C12" s="7">
        <v>16.940000000000001</v>
      </c>
      <c r="D12" s="7">
        <v>45.02</v>
      </c>
      <c r="E12" s="7">
        <v>14.6</v>
      </c>
      <c r="F12" s="7">
        <v>16.940000000000001</v>
      </c>
      <c r="G12" s="7">
        <v>45.02</v>
      </c>
      <c r="H12" s="7">
        <v>140.84</v>
      </c>
      <c r="I12" s="7">
        <v>60.52</v>
      </c>
      <c r="J12" s="7">
        <v>104.53</v>
      </c>
      <c r="K12" s="7">
        <v>96.7</v>
      </c>
      <c r="L12" s="7">
        <v>153.93</v>
      </c>
      <c r="M12" s="7"/>
      <c r="N12" s="7"/>
      <c r="O12" s="7">
        <v>36.19</v>
      </c>
      <c r="P12" s="7">
        <v>23.49</v>
      </c>
      <c r="Q12" s="7"/>
      <c r="R12" s="7"/>
      <c r="S12" s="7"/>
      <c r="T12" s="7">
        <v>82.19</v>
      </c>
      <c r="U12" s="7">
        <v>24.32</v>
      </c>
      <c r="V12" s="7">
        <v>40.54</v>
      </c>
      <c r="W12" s="7">
        <v>42.01</v>
      </c>
      <c r="X12" s="7">
        <v>75.62</v>
      </c>
      <c r="Y12" s="7">
        <v>55.78</v>
      </c>
      <c r="Z12" s="7">
        <v>100.63</v>
      </c>
      <c r="AA12" s="7">
        <v>55.78</v>
      </c>
      <c r="AB12" s="7">
        <v>100.89</v>
      </c>
      <c r="AC12" s="7">
        <v>24.78</v>
      </c>
      <c r="AD12" s="7">
        <v>25.27</v>
      </c>
      <c r="AE12" s="7"/>
      <c r="AF12" s="7"/>
      <c r="AG12" s="7"/>
      <c r="AH12" s="7"/>
      <c r="AI12" s="7"/>
      <c r="AJ12" s="7"/>
      <c r="AK12" s="7"/>
      <c r="AL12" s="7"/>
      <c r="AM12" s="62"/>
      <c r="AN12" s="7"/>
      <c r="AO12" s="7"/>
      <c r="AP12" s="62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67"/>
      <c r="CX12" s="67"/>
      <c r="CY12" s="7">
        <v>20.8</v>
      </c>
      <c r="CZ12" s="7">
        <v>27.04</v>
      </c>
      <c r="DA12" s="7">
        <v>25.78</v>
      </c>
      <c r="DB12" s="7">
        <v>73.540000000000006</v>
      </c>
      <c r="DC12" s="7">
        <v>136.26</v>
      </c>
      <c r="DD12" s="7">
        <v>23.8</v>
      </c>
      <c r="DE12" s="7">
        <v>64.41</v>
      </c>
      <c r="DF12" s="7">
        <v>123.64</v>
      </c>
      <c r="DG12" s="7">
        <v>99.96</v>
      </c>
      <c r="DH12" s="7">
        <v>112.23</v>
      </c>
      <c r="DI12" s="7"/>
      <c r="DJ12" s="7"/>
      <c r="DK12" s="7"/>
      <c r="DL12" s="7">
        <v>39.99</v>
      </c>
      <c r="DM12" s="7">
        <v>38.75</v>
      </c>
      <c r="DN12" s="7">
        <v>36.380000000000003</v>
      </c>
      <c r="DO12" s="7">
        <v>35.33</v>
      </c>
      <c r="DP12" s="7">
        <v>43.73</v>
      </c>
      <c r="DQ12" s="7">
        <v>62.35</v>
      </c>
      <c r="DR12" s="7">
        <v>30.62</v>
      </c>
      <c r="DS12" s="7">
        <v>51.86</v>
      </c>
      <c r="DT12" s="7">
        <v>36.380000000000003</v>
      </c>
      <c r="DU12" s="7">
        <v>27.37</v>
      </c>
      <c r="DV12" s="7"/>
      <c r="DW12" s="1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1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7">
        <v>18.22</v>
      </c>
      <c r="GQ12" s="7">
        <v>40.4</v>
      </c>
      <c r="GR12" s="7">
        <v>10.02</v>
      </c>
      <c r="GS12" s="7">
        <v>17.11</v>
      </c>
      <c r="GT12" s="7">
        <v>26.59</v>
      </c>
      <c r="GU12" s="7">
        <v>38.22</v>
      </c>
      <c r="GV12" s="7">
        <v>25.73</v>
      </c>
      <c r="GW12" s="7">
        <v>13.6</v>
      </c>
      <c r="GX12" s="7">
        <v>41.6</v>
      </c>
      <c r="GY12" s="7">
        <v>66.569999999999993</v>
      </c>
      <c r="GZ12" s="7">
        <v>46.35</v>
      </c>
      <c r="HA12" s="7">
        <v>69.58</v>
      </c>
      <c r="HB12" s="7">
        <v>32.42</v>
      </c>
    </row>
    <row r="13" spans="1:210" x14ac:dyDescent="0.25">
      <c r="A13" s="78" t="s">
        <v>12</v>
      </c>
      <c r="B13" s="9">
        <v>14.7</v>
      </c>
      <c r="C13" s="9">
        <v>17.04</v>
      </c>
      <c r="D13" s="9">
        <v>45.3</v>
      </c>
      <c r="E13" s="9">
        <v>14.7</v>
      </c>
      <c r="F13" s="9">
        <v>17.04</v>
      </c>
      <c r="G13" s="9">
        <v>45.3</v>
      </c>
      <c r="H13" s="9">
        <v>141.71</v>
      </c>
      <c r="I13" s="9">
        <v>60.89</v>
      </c>
      <c r="J13" s="9">
        <v>105.18</v>
      </c>
      <c r="K13" s="9">
        <v>97.3</v>
      </c>
      <c r="L13" s="9">
        <v>154.88</v>
      </c>
      <c r="M13" s="9"/>
      <c r="N13" s="9"/>
      <c r="O13" s="9">
        <v>36.409999999999997</v>
      </c>
      <c r="P13" s="9">
        <v>23.64</v>
      </c>
      <c r="Q13" s="9"/>
      <c r="R13" s="9"/>
      <c r="S13" s="9"/>
      <c r="T13" s="9">
        <v>82.7</v>
      </c>
      <c r="U13" s="9">
        <v>24.49</v>
      </c>
      <c r="V13" s="9">
        <v>40.82</v>
      </c>
      <c r="W13" s="9">
        <v>42.27</v>
      </c>
      <c r="X13" s="9">
        <v>76.09</v>
      </c>
      <c r="Y13" s="9">
        <v>56.12</v>
      </c>
      <c r="Z13" s="9">
        <v>101.25</v>
      </c>
      <c r="AA13" s="9">
        <v>56.12</v>
      </c>
      <c r="AB13" s="9">
        <v>101.52</v>
      </c>
      <c r="AC13" s="9">
        <v>24.93</v>
      </c>
      <c r="AD13" s="9">
        <v>25.43</v>
      </c>
      <c r="AE13" s="9"/>
      <c r="AF13" s="9"/>
      <c r="AG13" s="9"/>
      <c r="AH13" s="9"/>
      <c r="AI13" s="9"/>
      <c r="AJ13" s="9"/>
      <c r="AK13" s="9"/>
      <c r="AL13" s="9"/>
      <c r="AM13" s="63"/>
      <c r="AN13" s="9"/>
      <c r="AO13" s="9"/>
      <c r="AP13" s="63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68"/>
      <c r="CX13" s="68"/>
      <c r="CY13" s="9">
        <v>20.8</v>
      </c>
      <c r="CZ13" s="9">
        <v>27.04</v>
      </c>
      <c r="DA13" s="9">
        <v>25.94</v>
      </c>
      <c r="DB13" s="9">
        <v>74</v>
      </c>
      <c r="DC13" s="9">
        <v>137.11000000000001</v>
      </c>
      <c r="DD13" s="9">
        <v>23.95</v>
      </c>
      <c r="DE13" s="9">
        <v>64.81</v>
      </c>
      <c r="DF13" s="9">
        <v>124.41</v>
      </c>
      <c r="DG13" s="9">
        <v>100.58</v>
      </c>
      <c r="DH13" s="9">
        <v>112.93</v>
      </c>
      <c r="DI13" s="9"/>
      <c r="DJ13" s="9"/>
      <c r="DK13" s="9"/>
      <c r="DL13" s="9">
        <v>40.24</v>
      </c>
      <c r="DM13" s="9">
        <v>38.99</v>
      </c>
      <c r="DN13" s="9">
        <v>36.61</v>
      </c>
      <c r="DO13" s="9">
        <v>35.549999999999997</v>
      </c>
      <c r="DP13" s="9">
        <v>44</v>
      </c>
      <c r="DQ13" s="9">
        <v>62.73</v>
      </c>
      <c r="DR13" s="9">
        <v>30.81</v>
      </c>
      <c r="DS13" s="9">
        <v>52.19</v>
      </c>
      <c r="DT13" s="9">
        <v>36.61</v>
      </c>
      <c r="DU13" s="9">
        <v>27.54</v>
      </c>
      <c r="DV13" s="9"/>
      <c r="DW13" s="16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16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9">
        <v>18.34</v>
      </c>
      <c r="GQ13" s="9">
        <v>40.65</v>
      </c>
      <c r="GR13" s="9">
        <v>10.09</v>
      </c>
      <c r="GS13" s="9">
        <v>17.22</v>
      </c>
      <c r="GT13" s="9">
        <v>26.76</v>
      </c>
      <c r="GU13" s="9">
        <v>38.46</v>
      </c>
      <c r="GV13" s="9">
        <v>25.89</v>
      </c>
      <c r="GW13" s="9">
        <v>13.69</v>
      </c>
      <c r="GX13" s="9">
        <v>41.86</v>
      </c>
      <c r="GY13" s="9">
        <v>66.98</v>
      </c>
      <c r="GZ13" s="9">
        <v>46.63</v>
      </c>
      <c r="HA13" s="9">
        <v>70.010000000000005</v>
      </c>
      <c r="HB13" s="9">
        <v>32.619999999999997</v>
      </c>
    </row>
    <row r="14" spans="1:210" x14ac:dyDescent="0.25">
      <c r="A14" s="78" t="s">
        <v>13</v>
      </c>
      <c r="B14" s="7">
        <v>14.79</v>
      </c>
      <c r="C14" s="7">
        <v>17.149999999999999</v>
      </c>
      <c r="D14" s="7">
        <v>45.59</v>
      </c>
      <c r="E14" s="7">
        <v>14.79</v>
      </c>
      <c r="F14" s="7">
        <v>17.149999999999999</v>
      </c>
      <c r="G14" s="7">
        <v>45.59</v>
      </c>
      <c r="H14" s="7">
        <v>142.6</v>
      </c>
      <c r="I14" s="7">
        <v>61.28</v>
      </c>
      <c r="J14" s="7">
        <v>105.84</v>
      </c>
      <c r="K14" s="7">
        <v>97.91</v>
      </c>
      <c r="L14" s="7">
        <v>155.85</v>
      </c>
      <c r="M14" s="7"/>
      <c r="N14" s="7"/>
      <c r="O14" s="7">
        <v>36.64</v>
      </c>
      <c r="P14" s="7">
        <v>23.79</v>
      </c>
      <c r="Q14" s="7"/>
      <c r="R14" s="7"/>
      <c r="S14" s="7"/>
      <c r="T14" s="7">
        <v>83.21</v>
      </c>
      <c r="U14" s="7">
        <v>24.66</v>
      </c>
      <c r="V14" s="7">
        <v>41.11</v>
      </c>
      <c r="W14" s="7">
        <v>42.54</v>
      </c>
      <c r="X14" s="7">
        <v>76.56</v>
      </c>
      <c r="Y14" s="7">
        <v>56.48</v>
      </c>
      <c r="Z14" s="7">
        <v>101.89</v>
      </c>
      <c r="AA14" s="7">
        <v>56.48</v>
      </c>
      <c r="AB14" s="7">
        <v>102.15</v>
      </c>
      <c r="AC14" s="7">
        <v>25.09</v>
      </c>
      <c r="AD14" s="7">
        <v>25.59</v>
      </c>
      <c r="AE14" s="7"/>
      <c r="AF14" s="7"/>
      <c r="AG14" s="7"/>
      <c r="AH14" s="7"/>
      <c r="AI14" s="7"/>
      <c r="AJ14" s="7"/>
      <c r="AK14" s="7"/>
      <c r="AL14" s="7"/>
      <c r="AM14" s="62"/>
      <c r="AN14" s="7"/>
      <c r="AO14" s="7"/>
      <c r="AP14" s="62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67"/>
      <c r="CX14" s="67"/>
      <c r="CY14" s="7">
        <v>20.8</v>
      </c>
      <c r="CZ14" s="7">
        <v>27.04</v>
      </c>
      <c r="DA14" s="7">
        <v>26.1</v>
      </c>
      <c r="DB14" s="7">
        <v>74.459999999999994</v>
      </c>
      <c r="DC14" s="7">
        <v>137.96</v>
      </c>
      <c r="DD14" s="7">
        <v>24.1</v>
      </c>
      <c r="DE14" s="7">
        <v>65.209999999999994</v>
      </c>
      <c r="DF14" s="7">
        <v>125.19</v>
      </c>
      <c r="DG14" s="7">
        <v>101.21</v>
      </c>
      <c r="DH14" s="7">
        <v>113.64</v>
      </c>
      <c r="DI14" s="7"/>
      <c r="DJ14" s="7"/>
      <c r="DK14" s="7"/>
      <c r="DL14" s="7">
        <v>40.49</v>
      </c>
      <c r="DM14" s="7">
        <v>39.24</v>
      </c>
      <c r="DN14" s="7">
        <v>36.840000000000003</v>
      </c>
      <c r="DO14" s="7">
        <v>35.78</v>
      </c>
      <c r="DP14" s="7">
        <v>44.28</v>
      </c>
      <c r="DQ14" s="7">
        <v>63.13</v>
      </c>
      <c r="DR14" s="7">
        <v>31</v>
      </c>
      <c r="DS14" s="7">
        <v>52.51</v>
      </c>
      <c r="DT14" s="7">
        <v>36.840000000000003</v>
      </c>
      <c r="DU14" s="7">
        <v>27.71</v>
      </c>
      <c r="DV14" s="7"/>
      <c r="DW14" s="1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1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7">
        <v>18.45</v>
      </c>
      <c r="GQ14" s="7">
        <v>40.9</v>
      </c>
      <c r="GR14" s="7">
        <v>10.15</v>
      </c>
      <c r="GS14" s="7">
        <v>17.329999999999998</v>
      </c>
      <c r="GT14" s="7">
        <v>26.93</v>
      </c>
      <c r="GU14" s="7">
        <v>38.700000000000003</v>
      </c>
      <c r="GV14" s="7">
        <v>26.05</v>
      </c>
      <c r="GW14" s="7">
        <v>13.78</v>
      </c>
      <c r="GX14" s="7">
        <v>42.13</v>
      </c>
      <c r="GY14" s="7">
        <v>67.400000000000006</v>
      </c>
      <c r="GZ14" s="7">
        <v>46.93</v>
      </c>
      <c r="HA14" s="7">
        <v>70.45</v>
      </c>
      <c r="HB14" s="7">
        <v>32.83</v>
      </c>
    </row>
    <row r="15" spans="1:210" x14ac:dyDescent="0.25">
      <c r="A15" s="78" t="s">
        <v>14</v>
      </c>
      <c r="B15" s="9">
        <v>14.88</v>
      </c>
      <c r="C15" s="9">
        <v>17.260000000000002</v>
      </c>
      <c r="D15" s="9">
        <v>45.87</v>
      </c>
      <c r="E15" s="9">
        <v>14.88</v>
      </c>
      <c r="F15" s="9">
        <v>17.260000000000002</v>
      </c>
      <c r="G15" s="9">
        <v>45.87</v>
      </c>
      <c r="H15" s="9">
        <v>143.5</v>
      </c>
      <c r="I15" s="9">
        <v>61.66</v>
      </c>
      <c r="J15" s="9">
        <v>106.5</v>
      </c>
      <c r="K15" s="9">
        <v>98.53</v>
      </c>
      <c r="L15" s="9">
        <v>156.83000000000001</v>
      </c>
      <c r="M15" s="9"/>
      <c r="N15" s="9"/>
      <c r="O15" s="9">
        <v>36.869999999999997</v>
      </c>
      <c r="P15" s="9">
        <v>23.94</v>
      </c>
      <c r="Q15" s="9"/>
      <c r="R15" s="9"/>
      <c r="S15" s="9"/>
      <c r="T15" s="9">
        <v>83.74</v>
      </c>
      <c r="U15" s="9">
        <v>24.83</v>
      </c>
      <c r="V15" s="9">
        <v>41.4</v>
      </c>
      <c r="W15" s="9">
        <v>42.81</v>
      </c>
      <c r="X15" s="9">
        <v>77.040000000000006</v>
      </c>
      <c r="Y15" s="9">
        <v>56.83</v>
      </c>
      <c r="Z15" s="9">
        <v>102.53</v>
      </c>
      <c r="AA15" s="9">
        <v>56.83</v>
      </c>
      <c r="AB15" s="9">
        <v>102.79</v>
      </c>
      <c r="AC15" s="9">
        <v>25.25</v>
      </c>
      <c r="AD15" s="9">
        <v>25.75</v>
      </c>
      <c r="AE15" s="9"/>
      <c r="AF15" s="9"/>
      <c r="AG15" s="9"/>
      <c r="AH15" s="9"/>
      <c r="AI15" s="9"/>
      <c r="AJ15" s="9"/>
      <c r="AK15" s="9"/>
      <c r="AL15" s="9"/>
      <c r="AM15" s="63"/>
      <c r="AN15" s="9"/>
      <c r="AO15" s="9"/>
      <c r="AP15" s="63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68"/>
      <c r="CX15" s="68"/>
      <c r="CY15" s="9">
        <v>20.8</v>
      </c>
      <c r="CZ15" s="9">
        <v>27.04</v>
      </c>
      <c r="DA15" s="9">
        <v>26.26</v>
      </c>
      <c r="DB15" s="9">
        <v>74.930000000000007</v>
      </c>
      <c r="DC15" s="9">
        <v>138.83000000000001</v>
      </c>
      <c r="DD15" s="9">
        <v>24.25</v>
      </c>
      <c r="DE15" s="9">
        <v>65.62</v>
      </c>
      <c r="DF15" s="9">
        <v>125.97</v>
      </c>
      <c r="DG15" s="9">
        <v>101.85</v>
      </c>
      <c r="DH15" s="9">
        <v>114.35</v>
      </c>
      <c r="DI15" s="9"/>
      <c r="DJ15" s="9"/>
      <c r="DK15" s="9"/>
      <c r="DL15" s="9">
        <v>40.74</v>
      </c>
      <c r="DM15" s="9">
        <v>39.479999999999997</v>
      </c>
      <c r="DN15" s="9">
        <v>37.07</v>
      </c>
      <c r="DO15" s="9">
        <v>36</v>
      </c>
      <c r="DP15" s="9">
        <v>44.55</v>
      </c>
      <c r="DQ15" s="9">
        <v>63.52</v>
      </c>
      <c r="DR15" s="9">
        <v>31.19</v>
      </c>
      <c r="DS15" s="9">
        <v>52.84</v>
      </c>
      <c r="DT15" s="9">
        <v>37.07</v>
      </c>
      <c r="DU15" s="9">
        <v>27.89</v>
      </c>
      <c r="DV15" s="9"/>
      <c r="DW15" s="16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16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9">
        <v>18.57</v>
      </c>
      <c r="GQ15" s="9">
        <v>41.16</v>
      </c>
      <c r="GR15" s="9">
        <v>10.210000000000001</v>
      </c>
      <c r="GS15" s="9">
        <v>17.43</v>
      </c>
      <c r="GT15" s="9">
        <v>27.09</v>
      </c>
      <c r="GU15" s="9">
        <v>38.94</v>
      </c>
      <c r="GV15" s="9">
        <v>26.21</v>
      </c>
      <c r="GW15" s="9">
        <v>13.86</v>
      </c>
      <c r="GX15" s="9">
        <v>42.39</v>
      </c>
      <c r="GY15" s="9">
        <v>67.819999999999993</v>
      </c>
      <c r="GZ15" s="9">
        <v>47.22</v>
      </c>
      <c r="HA15" s="9">
        <v>70.89</v>
      </c>
      <c r="HB15" s="9">
        <v>33.03</v>
      </c>
    </row>
    <row r="16" spans="1:210" x14ac:dyDescent="0.25">
      <c r="A16" s="78" t="s">
        <v>15</v>
      </c>
      <c r="B16" s="7">
        <v>14.97</v>
      </c>
      <c r="C16" s="7">
        <v>17.37</v>
      </c>
      <c r="D16" s="7">
        <v>46.16</v>
      </c>
      <c r="E16" s="7">
        <v>14.97</v>
      </c>
      <c r="F16" s="7">
        <v>17.37</v>
      </c>
      <c r="G16" s="7">
        <v>46.16</v>
      </c>
      <c r="H16" s="7">
        <v>144.41</v>
      </c>
      <c r="I16" s="7">
        <v>62.05</v>
      </c>
      <c r="J16" s="7">
        <v>107.18</v>
      </c>
      <c r="K16" s="7">
        <v>99.15</v>
      </c>
      <c r="L16" s="7">
        <v>157.82</v>
      </c>
      <c r="M16" s="7"/>
      <c r="N16" s="7"/>
      <c r="O16" s="7">
        <v>37.1</v>
      </c>
      <c r="P16" s="7">
        <v>24.09</v>
      </c>
      <c r="Q16" s="7"/>
      <c r="R16" s="7"/>
      <c r="S16" s="7"/>
      <c r="T16" s="7">
        <v>84.27</v>
      </c>
      <c r="U16" s="7">
        <v>25.01</v>
      </c>
      <c r="V16" s="7">
        <v>41.69</v>
      </c>
      <c r="W16" s="7">
        <v>43.08</v>
      </c>
      <c r="X16" s="7">
        <v>77.53</v>
      </c>
      <c r="Y16" s="7">
        <v>57.19</v>
      </c>
      <c r="Z16" s="7">
        <v>103.18</v>
      </c>
      <c r="AA16" s="7">
        <v>57.19</v>
      </c>
      <c r="AB16" s="7">
        <v>103.44</v>
      </c>
      <c r="AC16" s="7">
        <v>25.41</v>
      </c>
      <c r="AD16" s="7">
        <v>25.91</v>
      </c>
      <c r="AE16" s="7"/>
      <c r="AF16" s="7"/>
      <c r="AG16" s="7"/>
      <c r="AH16" s="7"/>
      <c r="AI16" s="7"/>
      <c r="AJ16" s="7"/>
      <c r="AK16" s="7"/>
      <c r="AL16" s="7"/>
      <c r="AM16" s="62"/>
      <c r="AN16" s="7"/>
      <c r="AO16" s="7"/>
      <c r="AP16" s="62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67"/>
      <c r="CX16" s="67"/>
      <c r="CY16" s="7">
        <v>20.8</v>
      </c>
      <c r="CZ16" s="7">
        <v>27.04</v>
      </c>
      <c r="DA16" s="7">
        <v>26.43</v>
      </c>
      <c r="DB16" s="7">
        <v>75.41</v>
      </c>
      <c r="DC16" s="7">
        <v>139.71</v>
      </c>
      <c r="DD16" s="7">
        <v>24.41</v>
      </c>
      <c r="DE16" s="7">
        <v>66.040000000000006</v>
      </c>
      <c r="DF16" s="7">
        <v>126.77</v>
      </c>
      <c r="DG16" s="7">
        <v>102.49</v>
      </c>
      <c r="DH16" s="7">
        <v>115.08</v>
      </c>
      <c r="DI16" s="7"/>
      <c r="DJ16" s="7"/>
      <c r="DK16" s="7"/>
      <c r="DL16" s="7">
        <v>41</v>
      </c>
      <c r="DM16" s="7">
        <v>39.729999999999997</v>
      </c>
      <c r="DN16" s="7">
        <v>37.299999999999997</v>
      </c>
      <c r="DO16" s="7">
        <v>36.229999999999997</v>
      </c>
      <c r="DP16" s="7">
        <v>44.84</v>
      </c>
      <c r="DQ16" s="7">
        <v>63.92</v>
      </c>
      <c r="DR16" s="7">
        <v>31.39</v>
      </c>
      <c r="DS16" s="7">
        <v>53.18</v>
      </c>
      <c r="DT16" s="7">
        <v>37.299999999999997</v>
      </c>
      <c r="DU16" s="7">
        <v>28.06</v>
      </c>
      <c r="DV16" s="7"/>
      <c r="DW16" s="1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1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7">
        <v>18.68</v>
      </c>
      <c r="GQ16" s="7">
        <v>41.42</v>
      </c>
      <c r="GR16" s="7">
        <v>10.28</v>
      </c>
      <c r="GS16" s="7">
        <v>17.54</v>
      </c>
      <c r="GT16" s="7">
        <v>27.27</v>
      </c>
      <c r="GU16" s="7">
        <v>39.19</v>
      </c>
      <c r="GV16" s="7">
        <v>26.38</v>
      </c>
      <c r="GW16" s="7">
        <v>13.95</v>
      </c>
      <c r="GX16" s="7">
        <v>42.66</v>
      </c>
      <c r="GY16" s="7">
        <v>68.25</v>
      </c>
      <c r="GZ16" s="7">
        <v>47.52</v>
      </c>
      <c r="HA16" s="7">
        <v>71.34</v>
      </c>
      <c r="HB16" s="7">
        <v>33.24</v>
      </c>
    </row>
    <row r="17" spans="1:210" x14ac:dyDescent="0.25">
      <c r="A17" s="78" t="s">
        <v>16</v>
      </c>
      <c r="B17" s="9">
        <v>15.17</v>
      </c>
      <c r="C17" s="9">
        <v>17.59</v>
      </c>
      <c r="D17" s="9">
        <v>46.76</v>
      </c>
      <c r="E17" s="9">
        <v>15.17</v>
      </c>
      <c r="F17" s="9">
        <v>17.59</v>
      </c>
      <c r="G17" s="9">
        <v>46.76</v>
      </c>
      <c r="H17" s="9">
        <v>146.26</v>
      </c>
      <c r="I17" s="9">
        <v>62.85</v>
      </c>
      <c r="J17" s="9">
        <v>108.55</v>
      </c>
      <c r="K17" s="9">
        <v>100.42</v>
      </c>
      <c r="L17" s="9">
        <v>159.85</v>
      </c>
      <c r="M17" s="9"/>
      <c r="N17" s="9"/>
      <c r="O17" s="9">
        <v>37.58</v>
      </c>
      <c r="P17" s="9">
        <v>24.4</v>
      </c>
      <c r="Q17" s="9"/>
      <c r="R17" s="9"/>
      <c r="S17" s="9"/>
      <c r="T17" s="9">
        <v>85.35</v>
      </c>
      <c r="U17" s="9">
        <v>25.37</v>
      </c>
      <c r="V17" s="9">
        <v>42.29</v>
      </c>
      <c r="W17" s="9">
        <v>43.63</v>
      </c>
      <c r="X17" s="9">
        <v>78.53</v>
      </c>
      <c r="Y17" s="9">
        <v>57.92</v>
      </c>
      <c r="Z17" s="9">
        <v>104.5</v>
      </c>
      <c r="AA17" s="9">
        <v>57.92</v>
      </c>
      <c r="AB17" s="9">
        <v>104.77</v>
      </c>
      <c r="AC17" s="9">
        <v>25.73</v>
      </c>
      <c r="AD17" s="9">
        <v>26.24</v>
      </c>
      <c r="AE17" s="9"/>
      <c r="AF17" s="9"/>
      <c r="AG17" s="9"/>
      <c r="AH17" s="9"/>
      <c r="AI17" s="9"/>
      <c r="AJ17" s="9"/>
      <c r="AK17" s="9"/>
      <c r="AL17" s="9"/>
      <c r="AM17" s="63"/>
      <c r="AN17" s="9"/>
      <c r="AO17" s="9"/>
      <c r="AP17" s="63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68"/>
      <c r="CX17" s="68"/>
      <c r="CY17" s="9">
        <v>20.8</v>
      </c>
      <c r="CZ17" s="9">
        <v>27.04</v>
      </c>
      <c r="DA17" s="9">
        <v>26.77</v>
      </c>
      <c r="DB17" s="9">
        <v>76.37</v>
      </c>
      <c r="DC17" s="9">
        <v>141.5</v>
      </c>
      <c r="DD17" s="9">
        <v>24.72</v>
      </c>
      <c r="DE17" s="9">
        <v>66.88</v>
      </c>
      <c r="DF17" s="9">
        <v>128.4</v>
      </c>
      <c r="DG17" s="9">
        <v>103.81</v>
      </c>
      <c r="DH17" s="9">
        <v>116.55</v>
      </c>
      <c r="DI17" s="9"/>
      <c r="DJ17" s="9"/>
      <c r="DK17" s="9"/>
      <c r="DL17" s="9">
        <v>41.53</v>
      </c>
      <c r="DM17" s="9">
        <v>40.24</v>
      </c>
      <c r="DN17" s="9">
        <v>37.78</v>
      </c>
      <c r="DO17" s="9">
        <v>36.69</v>
      </c>
      <c r="DP17" s="9">
        <v>45.41</v>
      </c>
      <c r="DQ17" s="9">
        <v>64.739999999999995</v>
      </c>
      <c r="DR17" s="9">
        <v>31.79</v>
      </c>
      <c r="DS17" s="9">
        <v>53.86</v>
      </c>
      <c r="DT17" s="9">
        <v>37.78</v>
      </c>
      <c r="DU17" s="9">
        <v>28.42</v>
      </c>
      <c r="DV17" s="9"/>
      <c r="DW17" s="16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16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9">
        <v>18.920000000000002</v>
      </c>
      <c r="GQ17" s="9">
        <v>41.95</v>
      </c>
      <c r="GR17" s="9">
        <v>10.41</v>
      </c>
      <c r="GS17" s="9">
        <v>17.77</v>
      </c>
      <c r="GT17" s="9">
        <v>27.62</v>
      </c>
      <c r="GU17" s="9">
        <v>39.69</v>
      </c>
      <c r="GV17" s="9">
        <v>26.72</v>
      </c>
      <c r="GW17" s="9">
        <v>14.13</v>
      </c>
      <c r="GX17" s="9">
        <v>43.21</v>
      </c>
      <c r="GY17" s="9">
        <v>69.13</v>
      </c>
      <c r="GZ17" s="9">
        <v>48.13</v>
      </c>
      <c r="HA17" s="9">
        <v>72.260000000000005</v>
      </c>
      <c r="HB17" s="9">
        <v>33.67</v>
      </c>
    </row>
    <row r="18" spans="1:210" x14ac:dyDescent="0.25">
      <c r="A18" s="78" t="s">
        <v>17</v>
      </c>
      <c r="B18" s="7">
        <v>15.26</v>
      </c>
      <c r="C18" s="7">
        <v>17.7</v>
      </c>
      <c r="D18" s="7">
        <v>47.06</v>
      </c>
      <c r="E18" s="7">
        <v>15.26</v>
      </c>
      <c r="F18" s="7">
        <v>17.7</v>
      </c>
      <c r="G18" s="7">
        <v>47.06</v>
      </c>
      <c r="H18" s="7">
        <v>147.19999999999999</v>
      </c>
      <c r="I18" s="7">
        <v>63.25</v>
      </c>
      <c r="J18" s="7">
        <v>109.25</v>
      </c>
      <c r="K18" s="7">
        <v>101.07</v>
      </c>
      <c r="L18" s="7">
        <v>160.88</v>
      </c>
      <c r="M18" s="7"/>
      <c r="N18" s="7"/>
      <c r="O18" s="7">
        <v>37.82</v>
      </c>
      <c r="P18" s="7">
        <v>24.55</v>
      </c>
      <c r="Q18" s="7"/>
      <c r="R18" s="7"/>
      <c r="S18" s="7"/>
      <c r="T18" s="7">
        <v>85.9</v>
      </c>
      <c r="U18" s="7">
        <v>25.55</v>
      </c>
      <c r="V18" s="7">
        <v>42.6</v>
      </c>
      <c r="W18" s="7">
        <v>43.91</v>
      </c>
      <c r="X18" s="7">
        <v>79.03</v>
      </c>
      <c r="Y18" s="7">
        <v>58.3</v>
      </c>
      <c r="Z18" s="7">
        <v>105.17</v>
      </c>
      <c r="AA18" s="7">
        <v>58.3</v>
      </c>
      <c r="AB18" s="7">
        <v>105.45</v>
      </c>
      <c r="AC18" s="7">
        <v>25.9</v>
      </c>
      <c r="AD18" s="7">
        <v>26.41</v>
      </c>
      <c r="AE18" s="7"/>
      <c r="AF18" s="7"/>
      <c r="AG18" s="7"/>
      <c r="AH18" s="7"/>
      <c r="AI18" s="7"/>
      <c r="AJ18" s="7"/>
      <c r="AK18" s="7"/>
      <c r="AL18" s="7"/>
      <c r="AM18" s="62"/>
      <c r="AN18" s="7"/>
      <c r="AO18" s="7"/>
      <c r="AP18" s="62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67"/>
      <c r="CX18" s="67"/>
      <c r="CY18" s="7">
        <v>20.8</v>
      </c>
      <c r="CZ18" s="7">
        <v>27.04</v>
      </c>
      <c r="DA18" s="7">
        <v>26.94</v>
      </c>
      <c r="DB18" s="7">
        <v>76.86</v>
      </c>
      <c r="DC18" s="7">
        <v>142.41</v>
      </c>
      <c r="DD18" s="7">
        <v>24.88</v>
      </c>
      <c r="DE18" s="7">
        <v>67.319999999999993</v>
      </c>
      <c r="DF18" s="7">
        <v>129.22999999999999</v>
      </c>
      <c r="DG18" s="7">
        <v>104.48</v>
      </c>
      <c r="DH18" s="7">
        <v>117.3</v>
      </c>
      <c r="DI18" s="7"/>
      <c r="DJ18" s="7"/>
      <c r="DK18" s="7"/>
      <c r="DL18" s="7">
        <v>41.79</v>
      </c>
      <c r="DM18" s="7">
        <v>40.5</v>
      </c>
      <c r="DN18" s="7">
        <v>38.03</v>
      </c>
      <c r="DO18" s="7">
        <v>36.93</v>
      </c>
      <c r="DP18" s="7">
        <v>45.7</v>
      </c>
      <c r="DQ18" s="7">
        <v>65.16</v>
      </c>
      <c r="DR18" s="7">
        <v>32</v>
      </c>
      <c r="DS18" s="7">
        <v>54.21</v>
      </c>
      <c r="DT18" s="7">
        <v>38.03</v>
      </c>
      <c r="DU18" s="7">
        <v>28.61</v>
      </c>
      <c r="DV18" s="7"/>
      <c r="DW18" s="1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1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7">
        <v>19.05</v>
      </c>
      <c r="GQ18" s="7">
        <v>42.22</v>
      </c>
      <c r="GR18" s="7">
        <v>10.48</v>
      </c>
      <c r="GS18" s="7">
        <v>17.88</v>
      </c>
      <c r="GT18" s="7">
        <v>27.79</v>
      </c>
      <c r="GU18" s="7">
        <v>39.950000000000003</v>
      </c>
      <c r="GV18" s="7">
        <v>26.89</v>
      </c>
      <c r="GW18" s="7">
        <v>14.22</v>
      </c>
      <c r="GX18" s="7">
        <v>43.48</v>
      </c>
      <c r="GY18" s="7">
        <v>69.569999999999993</v>
      </c>
      <c r="GZ18" s="7">
        <v>48.44</v>
      </c>
      <c r="HA18" s="7">
        <v>72.72</v>
      </c>
      <c r="HB18" s="7">
        <v>33.880000000000003</v>
      </c>
    </row>
    <row r="19" spans="1:210" x14ac:dyDescent="0.25">
      <c r="A19" s="78" t="s">
        <v>18</v>
      </c>
      <c r="B19" s="9">
        <v>15.36</v>
      </c>
      <c r="C19" s="9">
        <v>17.82</v>
      </c>
      <c r="D19" s="9">
        <v>47.36</v>
      </c>
      <c r="E19" s="9">
        <v>15.36</v>
      </c>
      <c r="F19" s="9">
        <v>17.82</v>
      </c>
      <c r="G19" s="9">
        <v>47.36</v>
      </c>
      <c r="H19" s="9">
        <v>148.16</v>
      </c>
      <c r="I19" s="9">
        <v>63.66</v>
      </c>
      <c r="J19" s="9">
        <v>109.96</v>
      </c>
      <c r="K19" s="9">
        <v>101.73</v>
      </c>
      <c r="L19" s="9">
        <v>161.91999999999999</v>
      </c>
      <c r="M19" s="9"/>
      <c r="N19" s="9"/>
      <c r="O19" s="9">
        <v>38.06</v>
      </c>
      <c r="P19" s="9">
        <v>24.71</v>
      </c>
      <c r="Q19" s="9"/>
      <c r="R19" s="9"/>
      <c r="S19" s="9"/>
      <c r="T19" s="9">
        <v>86.45</v>
      </c>
      <c r="U19" s="9">
        <v>25.74</v>
      </c>
      <c r="V19" s="9">
        <v>42.91</v>
      </c>
      <c r="W19" s="9">
        <v>44.19</v>
      </c>
      <c r="X19" s="9">
        <v>79.55</v>
      </c>
      <c r="Y19" s="9">
        <v>58.68</v>
      </c>
      <c r="Z19" s="9">
        <v>105.86</v>
      </c>
      <c r="AA19" s="9">
        <v>58.68</v>
      </c>
      <c r="AB19" s="9">
        <v>106.13</v>
      </c>
      <c r="AC19" s="9">
        <v>26.06</v>
      </c>
      <c r="AD19" s="9">
        <v>26.58</v>
      </c>
      <c r="AE19" s="9"/>
      <c r="AF19" s="9"/>
      <c r="AG19" s="9"/>
      <c r="AH19" s="9"/>
      <c r="AI19" s="9"/>
      <c r="AJ19" s="9"/>
      <c r="AK19" s="9"/>
      <c r="AL19" s="9"/>
      <c r="AM19" s="63"/>
      <c r="AN19" s="9"/>
      <c r="AO19" s="9"/>
      <c r="AP19" s="63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68"/>
      <c r="CX19" s="68"/>
      <c r="CY19" s="9">
        <v>20.8</v>
      </c>
      <c r="CZ19" s="9">
        <v>27.04</v>
      </c>
      <c r="DA19" s="9">
        <v>27.12</v>
      </c>
      <c r="DB19" s="9">
        <v>77.36</v>
      </c>
      <c r="DC19" s="9">
        <v>143.34</v>
      </c>
      <c r="DD19" s="9">
        <v>25.04</v>
      </c>
      <c r="DE19" s="9">
        <v>67.75</v>
      </c>
      <c r="DF19" s="9">
        <v>130.06</v>
      </c>
      <c r="DG19" s="9">
        <v>105.16</v>
      </c>
      <c r="DH19" s="9">
        <v>118.06</v>
      </c>
      <c r="DI19" s="9"/>
      <c r="DJ19" s="9"/>
      <c r="DK19" s="9"/>
      <c r="DL19" s="9">
        <v>42.06</v>
      </c>
      <c r="DM19" s="9">
        <v>40.770000000000003</v>
      </c>
      <c r="DN19" s="9">
        <v>38.270000000000003</v>
      </c>
      <c r="DO19" s="9">
        <v>37.17</v>
      </c>
      <c r="DP19" s="9">
        <v>46</v>
      </c>
      <c r="DQ19" s="9">
        <v>65.58</v>
      </c>
      <c r="DR19" s="9">
        <v>32.21</v>
      </c>
      <c r="DS19" s="9">
        <v>54.56</v>
      </c>
      <c r="DT19" s="9">
        <v>38.270000000000003</v>
      </c>
      <c r="DU19" s="9">
        <v>28.79</v>
      </c>
      <c r="DV19" s="9"/>
      <c r="DW19" s="16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16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9">
        <v>19.170000000000002</v>
      </c>
      <c r="GQ19" s="9">
        <v>42.49</v>
      </c>
      <c r="GR19" s="9">
        <v>10.55</v>
      </c>
      <c r="GS19" s="9">
        <v>18</v>
      </c>
      <c r="GT19" s="9">
        <v>27.97</v>
      </c>
      <c r="GU19" s="9">
        <v>40.21</v>
      </c>
      <c r="GV19" s="9">
        <v>27.06</v>
      </c>
      <c r="GW19" s="9">
        <v>14.31</v>
      </c>
      <c r="GX19" s="9">
        <v>43.77</v>
      </c>
      <c r="GY19" s="9">
        <v>70.03</v>
      </c>
      <c r="GZ19" s="9">
        <v>48.75</v>
      </c>
      <c r="HA19" s="9">
        <v>73.19</v>
      </c>
      <c r="HB19" s="9">
        <v>34.1</v>
      </c>
    </row>
    <row r="20" spans="1:210" x14ac:dyDescent="0.25">
      <c r="A20" s="78" t="s">
        <v>19</v>
      </c>
      <c r="B20" s="26">
        <v>18.03</v>
      </c>
      <c r="C20" s="26">
        <v>20.91</v>
      </c>
      <c r="D20" s="26">
        <v>55.59</v>
      </c>
      <c r="E20" s="26">
        <v>18.03</v>
      </c>
      <c r="F20" s="26">
        <v>20.91</v>
      </c>
      <c r="G20" s="26">
        <v>55.59</v>
      </c>
      <c r="H20" s="26">
        <v>179.22</v>
      </c>
      <c r="I20" s="26" t="s">
        <v>97</v>
      </c>
      <c r="J20" s="26" t="s">
        <v>97</v>
      </c>
      <c r="K20" s="26" t="s">
        <v>97</v>
      </c>
      <c r="L20" s="26" t="s">
        <v>97</v>
      </c>
      <c r="M20" s="26"/>
      <c r="N20" s="26"/>
      <c r="O20" s="26" t="s">
        <v>97</v>
      </c>
      <c r="P20" s="26" t="s">
        <v>97</v>
      </c>
      <c r="Q20" s="26"/>
      <c r="R20" s="26"/>
      <c r="S20" s="26"/>
      <c r="T20" s="26" t="s">
        <v>97</v>
      </c>
      <c r="U20" s="26" t="s">
        <v>97</v>
      </c>
      <c r="V20" s="26" t="s">
        <v>97</v>
      </c>
      <c r="W20" s="26" t="s">
        <v>97</v>
      </c>
      <c r="X20" s="26" t="s">
        <v>97</v>
      </c>
      <c r="Y20" s="26" t="s">
        <v>97</v>
      </c>
      <c r="Z20" s="26" t="s">
        <v>97</v>
      </c>
      <c r="AA20" s="26" t="s">
        <v>97</v>
      </c>
      <c r="AB20" s="26" t="s">
        <v>97</v>
      </c>
      <c r="AC20" s="26" t="s">
        <v>97</v>
      </c>
      <c r="AD20" s="26" t="s">
        <v>97</v>
      </c>
      <c r="AE20" s="26"/>
      <c r="AF20" s="26"/>
      <c r="AG20" s="26"/>
      <c r="AH20" s="26"/>
      <c r="AI20" s="26"/>
      <c r="AJ20" s="26"/>
      <c r="AK20" s="26"/>
      <c r="AL20" s="26"/>
      <c r="AM20" s="62"/>
      <c r="AN20" s="26"/>
      <c r="AO20" s="26"/>
      <c r="AP20" s="62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67"/>
      <c r="CX20" s="67"/>
      <c r="CY20" s="26" t="s">
        <v>355</v>
      </c>
      <c r="CZ20" s="26" t="s">
        <v>355</v>
      </c>
      <c r="DA20" s="26" t="s">
        <v>97</v>
      </c>
      <c r="DB20" s="26" t="s">
        <v>97</v>
      </c>
      <c r="DC20" s="26" t="s">
        <v>97</v>
      </c>
      <c r="DD20" s="26" t="s">
        <v>97</v>
      </c>
      <c r="DE20" s="26" t="s">
        <v>97</v>
      </c>
      <c r="DF20" s="26" t="s">
        <v>97</v>
      </c>
      <c r="DG20" s="26" t="s">
        <v>97</v>
      </c>
      <c r="DH20" s="26" t="s">
        <v>97</v>
      </c>
      <c r="DI20" s="26" t="s">
        <v>355</v>
      </c>
      <c r="DJ20" s="26" t="s">
        <v>355</v>
      </c>
      <c r="DK20" s="26" t="s">
        <v>355</v>
      </c>
      <c r="DL20" s="26" t="s">
        <v>97</v>
      </c>
      <c r="DM20" s="26" t="s">
        <v>97</v>
      </c>
      <c r="DN20" s="26" t="s">
        <v>97</v>
      </c>
      <c r="DO20" s="26" t="s">
        <v>97</v>
      </c>
      <c r="DP20" s="26" t="s">
        <v>97</v>
      </c>
      <c r="DQ20" s="26" t="s">
        <v>97</v>
      </c>
      <c r="DR20" s="26" t="s">
        <v>97</v>
      </c>
      <c r="DS20" s="26" t="s">
        <v>97</v>
      </c>
      <c r="DT20" s="26" t="s">
        <v>97</v>
      </c>
      <c r="DU20" s="26">
        <v>33.79</v>
      </c>
      <c r="DV20" s="26"/>
      <c r="DW20" s="1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1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26">
        <v>22.5</v>
      </c>
      <c r="GQ20" s="26">
        <v>49.88</v>
      </c>
      <c r="GR20" s="26">
        <v>12.38</v>
      </c>
      <c r="GS20" s="26">
        <v>21.13</v>
      </c>
      <c r="GT20" s="26">
        <v>33.07</v>
      </c>
      <c r="GU20" s="26">
        <v>47.53</v>
      </c>
      <c r="GV20" s="26">
        <v>31.77</v>
      </c>
      <c r="GW20" s="26">
        <v>16.8</v>
      </c>
      <c r="GX20" s="26">
        <v>51.38</v>
      </c>
      <c r="GY20" s="26">
        <v>82.19</v>
      </c>
      <c r="GZ20" s="26">
        <v>57.23</v>
      </c>
      <c r="HA20" s="26">
        <v>85.92</v>
      </c>
      <c r="HB20" s="26" t="s">
        <v>97</v>
      </c>
    </row>
    <row r="21" spans="1:210" x14ac:dyDescent="0.25">
      <c r="A21" s="78" t="s">
        <v>20</v>
      </c>
      <c r="B21" s="27">
        <v>19.12</v>
      </c>
      <c r="C21" s="27">
        <v>22.17</v>
      </c>
      <c r="D21" s="27">
        <v>58.94</v>
      </c>
      <c r="E21" s="27">
        <v>19.12</v>
      </c>
      <c r="F21" s="27">
        <v>22.17</v>
      </c>
      <c r="G21" s="27">
        <v>58.94</v>
      </c>
      <c r="H21" s="27">
        <v>190.02</v>
      </c>
      <c r="I21" s="27" t="s">
        <v>97</v>
      </c>
      <c r="J21" s="27" t="s">
        <v>97</v>
      </c>
      <c r="K21" s="27" t="s">
        <v>97</v>
      </c>
      <c r="L21" s="27" t="s">
        <v>97</v>
      </c>
      <c r="M21" s="27"/>
      <c r="N21" s="27"/>
      <c r="O21" s="27" t="s">
        <v>97</v>
      </c>
      <c r="P21" s="27" t="s">
        <v>97</v>
      </c>
      <c r="Q21" s="27"/>
      <c r="R21" s="27"/>
      <c r="S21" s="27"/>
      <c r="T21" s="27" t="s">
        <v>97</v>
      </c>
      <c r="U21" s="27" t="s">
        <v>97</v>
      </c>
      <c r="V21" s="27" t="s">
        <v>97</v>
      </c>
      <c r="W21" s="27" t="s">
        <v>97</v>
      </c>
      <c r="X21" s="27" t="s">
        <v>97</v>
      </c>
      <c r="Y21" s="27" t="s">
        <v>97</v>
      </c>
      <c r="Z21" s="27" t="s">
        <v>97</v>
      </c>
      <c r="AA21" s="27" t="s">
        <v>97</v>
      </c>
      <c r="AB21" s="27" t="s">
        <v>97</v>
      </c>
      <c r="AC21" s="27" t="s">
        <v>97</v>
      </c>
      <c r="AD21" s="27" t="s">
        <v>97</v>
      </c>
      <c r="AE21" s="27"/>
      <c r="AF21" s="27"/>
      <c r="AG21" s="27"/>
      <c r="AH21" s="27"/>
      <c r="AI21" s="27"/>
      <c r="AJ21" s="27"/>
      <c r="AK21" s="27"/>
      <c r="AL21" s="27"/>
      <c r="AM21" s="63"/>
      <c r="AN21" s="27"/>
      <c r="AO21" s="27"/>
      <c r="AP21" s="63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68"/>
      <c r="CX21" s="68"/>
      <c r="CY21" s="27" t="s">
        <v>355</v>
      </c>
      <c r="CZ21" s="27" t="s">
        <v>355</v>
      </c>
      <c r="DA21" s="27" t="s">
        <v>97</v>
      </c>
      <c r="DB21" s="27" t="s">
        <v>97</v>
      </c>
      <c r="DC21" s="27" t="s">
        <v>97</v>
      </c>
      <c r="DD21" s="27" t="s">
        <v>97</v>
      </c>
      <c r="DE21" s="27" t="s">
        <v>97</v>
      </c>
      <c r="DF21" s="27" t="s">
        <v>97</v>
      </c>
      <c r="DG21" s="27" t="s">
        <v>97</v>
      </c>
      <c r="DH21" s="27" t="s">
        <v>97</v>
      </c>
      <c r="DI21" s="27" t="s">
        <v>355</v>
      </c>
      <c r="DJ21" s="27" t="s">
        <v>355</v>
      </c>
      <c r="DK21" s="27" t="s">
        <v>355</v>
      </c>
      <c r="DL21" s="27" t="s">
        <v>97</v>
      </c>
      <c r="DM21" s="27" t="s">
        <v>97</v>
      </c>
      <c r="DN21" s="27" t="s">
        <v>97</v>
      </c>
      <c r="DO21" s="27" t="s">
        <v>97</v>
      </c>
      <c r="DP21" s="27" t="s">
        <v>97</v>
      </c>
      <c r="DQ21" s="27" t="s">
        <v>97</v>
      </c>
      <c r="DR21" s="27" t="s">
        <v>97</v>
      </c>
      <c r="DS21" s="27" t="s">
        <v>97</v>
      </c>
      <c r="DT21" s="27" t="s">
        <v>97</v>
      </c>
      <c r="DU21" s="27">
        <v>35.83</v>
      </c>
      <c r="DV21" s="27"/>
      <c r="DW21" s="1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1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27">
        <v>23.85</v>
      </c>
      <c r="GQ21" s="27">
        <v>52.88</v>
      </c>
      <c r="GR21" s="27">
        <v>13.12</v>
      </c>
      <c r="GS21" s="27">
        <v>22.4</v>
      </c>
      <c r="GT21" s="27">
        <v>35.06</v>
      </c>
      <c r="GU21" s="27">
        <v>50.39</v>
      </c>
      <c r="GV21" s="27">
        <v>33.68</v>
      </c>
      <c r="GW21" s="27">
        <v>17.809999999999999</v>
      </c>
      <c r="GX21" s="27">
        <v>54.46</v>
      </c>
      <c r="GY21" s="27">
        <v>87.14</v>
      </c>
      <c r="GZ21" s="27">
        <v>60.67</v>
      </c>
      <c r="HA21" s="27">
        <v>91.09</v>
      </c>
      <c r="HB21" s="27" t="s">
        <v>97</v>
      </c>
    </row>
    <row r="22" spans="1:210" x14ac:dyDescent="0.25">
      <c r="A22" s="78" t="s">
        <v>21</v>
      </c>
      <c r="B22" s="26">
        <v>19.239999999999998</v>
      </c>
      <c r="C22" s="26">
        <v>22.31</v>
      </c>
      <c r="D22" s="26">
        <v>59.31</v>
      </c>
      <c r="E22" s="26">
        <v>19.239999999999998</v>
      </c>
      <c r="F22" s="26">
        <v>22.31</v>
      </c>
      <c r="G22" s="26">
        <v>59.31</v>
      </c>
      <c r="H22" s="26">
        <v>191.16</v>
      </c>
      <c r="I22" s="26" t="s">
        <v>97</v>
      </c>
      <c r="J22" s="26" t="s">
        <v>97</v>
      </c>
      <c r="K22" s="26" t="s">
        <v>97</v>
      </c>
      <c r="L22" s="26" t="s">
        <v>97</v>
      </c>
      <c r="M22" s="26"/>
      <c r="N22" s="26"/>
      <c r="O22" s="26" t="s">
        <v>97</v>
      </c>
      <c r="P22" s="26" t="s">
        <v>97</v>
      </c>
      <c r="Q22" s="26"/>
      <c r="R22" s="26"/>
      <c r="S22" s="26"/>
      <c r="T22" s="26" t="s">
        <v>97</v>
      </c>
      <c r="U22" s="26" t="s">
        <v>97</v>
      </c>
      <c r="V22" s="26" t="s">
        <v>97</v>
      </c>
      <c r="W22" s="26" t="s">
        <v>97</v>
      </c>
      <c r="X22" s="26" t="s">
        <v>97</v>
      </c>
      <c r="Y22" s="26" t="s">
        <v>97</v>
      </c>
      <c r="Z22" s="26" t="s">
        <v>97</v>
      </c>
      <c r="AA22" s="26" t="s">
        <v>97</v>
      </c>
      <c r="AB22" s="26" t="s">
        <v>97</v>
      </c>
      <c r="AC22" s="26" t="s">
        <v>97</v>
      </c>
      <c r="AD22" s="26" t="s">
        <v>97</v>
      </c>
      <c r="AE22" s="26"/>
      <c r="AF22" s="26"/>
      <c r="AG22" s="26"/>
      <c r="AH22" s="26"/>
      <c r="AI22" s="26"/>
      <c r="AJ22" s="26"/>
      <c r="AK22" s="26"/>
      <c r="AL22" s="26"/>
      <c r="AM22" s="62"/>
      <c r="AN22" s="26"/>
      <c r="AO22" s="26"/>
      <c r="AP22" s="62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67"/>
      <c r="CX22" s="67"/>
      <c r="CY22" s="26" t="s">
        <v>355</v>
      </c>
      <c r="CZ22" s="26" t="s">
        <v>355</v>
      </c>
      <c r="DA22" s="26" t="s">
        <v>97</v>
      </c>
      <c r="DB22" s="26" t="s">
        <v>97</v>
      </c>
      <c r="DC22" s="26" t="s">
        <v>97</v>
      </c>
      <c r="DD22" s="26" t="s">
        <v>97</v>
      </c>
      <c r="DE22" s="26" t="s">
        <v>97</v>
      </c>
      <c r="DF22" s="26" t="s">
        <v>97</v>
      </c>
      <c r="DG22" s="26" t="s">
        <v>97</v>
      </c>
      <c r="DH22" s="26" t="s">
        <v>97</v>
      </c>
      <c r="DI22" s="26" t="s">
        <v>355</v>
      </c>
      <c r="DJ22" s="26" t="s">
        <v>355</v>
      </c>
      <c r="DK22" s="26" t="s">
        <v>355</v>
      </c>
      <c r="DL22" s="26" t="s">
        <v>97</v>
      </c>
      <c r="DM22" s="26" t="s">
        <v>97</v>
      </c>
      <c r="DN22" s="26" t="s">
        <v>97</v>
      </c>
      <c r="DO22" s="26" t="s">
        <v>97</v>
      </c>
      <c r="DP22" s="26" t="s">
        <v>97</v>
      </c>
      <c r="DQ22" s="26" t="s">
        <v>97</v>
      </c>
      <c r="DR22" s="26" t="s">
        <v>97</v>
      </c>
      <c r="DS22" s="26" t="s">
        <v>97</v>
      </c>
      <c r="DT22" s="26" t="s">
        <v>97</v>
      </c>
      <c r="DU22" s="26">
        <v>36.049999999999997</v>
      </c>
      <c r="DV22" s="26"/>
      <c r="DW22" s="1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1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26">
        <v>24</v>
      </c>
      <c r="GQ22" s="26">
        <v>53.2</v>
      </c>
      <c r="GR22" s="26">
        <v>13.2</v>
      </c>
      <c r="GS22" s="26">
        <v>22.54</v>
      </c>
      <c r="GT22" s="26">
        <v>35.270000000000003</v>
      </c>
      <c r="GU22" s="26">
        <v>50.7</v>
      </c>
      <c r="GV22" s="26">
        <v>33.89</v>
      </c>
      <c r="GW22" s="26">
        <v>17.920000000000002</v>
      </c>
      <c r="GX22" s="26">
        <v>54.8</v>
      </c>
      <c r="GY22" s="26">
        <v>87.68</v>
      </c>
      <c r="GZ22" s="26">
        <v>61.04</v>
      </c>
      <c r="HA22" s="26">
        <v>91.65</v>
      </c>
      <c r="HB22" s="26" t="s">
        <v>97</v>
      </c>
    </row>
    <row r="23" spans="1:210" x14ac:dyDescent="0.25">
      <c r="A23" s="78" t="s">
        <v>22</v>
      </c>
      <c r="B23" s="27">
        <v>19.36</v>
      </c>
      <c r="C23" s="27">
        <v>22.44</v>
      </c>
      <c r="D23" s="27">
        <v>59.67</v>
      </c>
      <c r="E23" s="27">
        <v>19.36</v>
      </c>
      <c r="F23" s="27">
        <v>22.44</v>
      </c>
      <c r="G23" s="27">
        <v>59.67</v>
      </c>
      <c r="H23" s="27">
        <v>192.33</v>
      </c>
      <c r="I23" s="27" t="s">
        <v>97</v>
      </c>
      <c r="J23" s="27" t="s">
        <v>97</v>
      </c>
      <c r="K23" s="27" t="s">
        <v>97</v>
      </c>
      <c r="L23" s="27" t="s">
        <v>97</v>
      </c>
      <c r="M23" s="27"/>
      <c r="N23" s="27"/>
      <c r="O23" s="27" t="s">
        <v>97</v>
      </c>
      <c r="P23" s="27" t="s">
        <v>97</v>
      </c>
      <c r="Q23" s="27"/>
      <c r="R23" s="27"/>
      <c r="S23" s="27"/>
      <c r="T23" s="27" t="s">
        <v>97</v>
      </c>
      <c r="U23" s="27" t="s">
        <v>97</v>
      </c>
      <c r="V23" s="27" t="s">
        <v>97</v>
      </c>
      <c r="W23" s="27" t="s">
        <v>97</v>
      </c>
      <c r="X23" s="27" t="s">
        <v>97</v>
      </c>
      <c r="Y23" s="27" t="s">
        <v>97</v>
      </c>
      <c r="Z23" s="27" t="s">
        <v>97</v>
      </c>
      <c r="AA23" s="27" t="s">
        <v>97</v>
      </c>
      <c r="AB23" s="27" t="s">
        <v>97</v>
      </c>
      <c r="AC23" s="27" t="s">
        <v>97</v>
      </c>
      <c r="AD23" s="27" t="s">
        <v>97</v>
      </c>
      <c r="AE23" s="27"/>
      <c r="AF23" s="27"/>
      <c r="AG23" s="27"/>
      <c r="AH23" s="27"/>
      <c r="AI23" s="27"/>
      <c r="AJ23" s="27"/>
      <c r="AK23" s="27"/>
      <c r="AL23" s="27"/>
      <c r="AM23" s="63"/>
      <c r="AN23" s="27"/>
      <c r="AO23" s="27"/>
      <c r="AP23" s="63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68"/>
      <c r="CX23" s="68"/>
      <c r="CY23" s="27" t="s">
        <v>355</v>
      </c>
      <c r="CZ23" s="27" t="s">
        <v>355</v>
      </c>
      <c r="DA23" s="27" t="s">
        <v>97</v>
      </c>
      <c r="DB23" s="27" t="s">
        <v>97</v>
      </c>
      <c r="DC23" s="27" t="s">
        <v>97</v>
      </c>
      <c r="DD23" s="27" t="s">
        <v>97</v>
      </c>
      <c r="DE23" s="27" t="s">
        <v>97</v>
      </c>
      <c r="DF23" s="27" t="s">
        <v>97</v>
      </c>
      <c r="DG23" s="27" t="s">
        <v>97</v>
      </c>
      <c r="DH23" s="27" t="s">
        <v>97</v>
      </c>
      <c r="DI23" s="27" t="s">
        <v>355</v>
      </c>
      <c r="DJ23" s="27" t="s">
        <v>355</v>
      </c>
      <c r="DK23" s="27" t="s">
        <v>355</v>
      </c>
      <c r="DL23" s="27" t="s">
        <v>97</v>
      </c>
      <c r="DM23" s="27" t="s">
        <v>97</v>
      </c>
      <c r="DN23" s="27" t="s">
        <v>97</v>
      </c>
      <c r="DO23" s="27" t="s">
        <v>97</v>
      </c>
      <c r="DP23" s="27" t="s">
        <v>97</v>
      </c>
      <c r="DQ23" s="27" t="s">
        <v>97</v>
      </c>
      <c r="DR23" s="27" t="s">
        <v>97</v>
      </c>
      <c r="DS23" s="27" t="s">
        <v>97</v>
      </c>
      <c r="DT23" s="27" t="s">
        <v>97</v>
      </c>
      <c r="DU23" s="27">
        <v>36.270000000000003</v>
      </c>
      <c r="DV23" s="27"/>
      <c r="DW23" s="1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1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27">
        <v>24.15</v>
      </c>
      <c r="GQ23" s="27">
        <v>53.52</v>
      </c>
      <c r="GR23" s="27">
        <v>13.28</v>
      </c>
      <c r="GS23" s="27">
        <v>22.67</v>
      </c>
      <c r="GT23" s="27">
        <v>35.49</v>
      </c>
      <c r="GU23" s="27">
        <v>51.01</v>
      </c>
      <c r="GV23" s="27">
        <v>34.090000000000003</v>
      </c>
      <c r="GW23" s="27">
        <v>18.03</v>
      </c>
      <c r="GX23" s="27">
        <v>55.13</v>
      </c>
      <c r="GY23" s="27">
        <v>88.21</v>
      </c>
      <c r="GZ23" s="27">
        <v>61.41</v>
      </c>
      <c r="HA23" s="27">
        <v>92.2</v>
      </c>
      <c r="HB23" s="27" t="s">
        <v>97</v>
      </c>
    </row>
    <row r="24" spans="1:210" x14ac:dyDescent="0.25">
      <c r="A24" s="78" t="s">
        <v>23</v>
      </c>
      <c r="B24" s="26">
        <v>19.59</v>
      </c>
      <c r="C24" s="26">
        <v>22.72</v>
      </c>
      <c r="D24" s="26">
        <v>60.39</v>
      </c>
      <c r="E24" s="26">
        <v>19.59</v>
      </c>
      <c r="F24" s="26">
        <v>22.72</v>
      </c>
      <c r="G24" s="26">
        <v>60.39</v>
      </c>
      <c r="H24" s="26">
        <v>194.7</v>
      </c>
      <c r="I24" s="26" t="s">
        <v>97</v>
      </c>
      <c r="J24" s="26" t="s">
        <v>97</v>
      </c>
      <c r="K24" s="26" t="s">
        <v>97</v>
      </c>
      <c r="L24" s="26" t="s">
        <v>97</v>
      </c>
      <c r="M24" s="26"/>
      <c r="N24" s="26"/>
      <c r="O24" s="26" t="s">
        <v>97</v>
      </c>
      <c r="P24" s="26" t="s">
        <v>97</v>
      </c>
      <c r="Q24" s="26"/>
      <c r="R24" s="26"/>
      <c r="S24" s="26"/>
      <c r="T24" s="26" t="s">
        <v>97</v>
      </c>
      <c r="U24" s="26" t="s">
        <v>97</v>
      </c>
      <c r="V24" s="26" t="s">
        <v>97</v>
      </c>
      <c r="W24" s="26" t="s">
        <v>97</v>
      </c>
      <c r="X24" s="26" t="s">
        <v>97</v>
      </c>
      <c r="Y24" s="26" t="s">
        <v>97</v>
      </c>
      <c r="Z24" s="26" t="s">
        <v>97</v>
      </c>
      <c r="AA24" s="26" t="s">
        <v>97</v>
      </c>
      <c r="AB24" s="26" t="s">
        <v>97</v>
      </c>
      <c r="AC24" s="26" t="s">
        <v>97</v>
      </c>
      <c r="AD24" s="26" t="s">
        <v>97</v>
      </c>
      <c r="AE24" s="26"/>
      <c r="AF24" s="26"/>
      <c r="AG24" s="26"/>
      <c r="AH24" s="26"/>
      <c r="AI24" s="26"/>
      <c r="AJ24" s="26"/>
      <c r="AK24" s="26"/>
      <c r="AL24" s="26"/>
      <c r="AM24" s="62"/>
      <c r="AN24" s="26"/>
      <c r="AO24" s="26"/>
      <c r="AP24" s="62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67"/>
      <c r="CX24" s="67"/>
      <c r="CY24" s="26" t="s">
        <v>355</v>
      </c>
      <c r="CZ24" s="26" t="s">
        <v>355</v>
      </c>
      <c r="DA24" s="26" t="s">
        <v>97</v>
      </c>
      <c r="DB24" s="26" t="s">
        <v>97</v>
      </c>
      <c r="DC24" s="26" t="s">
        <v>97</v>
      </c>
      <c r="DD24" s="26" t="s">
        <v>97</v>
      </c>
      <c r="DE24" s="26" t="s">
        <v>97</v>
      </c>
      <c r="DF24" s="26" t="s">
        <v>97</v>
      </c>
      <c r="DG24" s="26" t="s">
        <v>97</v>
      </c>
      <c r="DH24" s="26" t="s">
        <v>97</v>
      </c>
      <c r="DI24" s="26" t="s">
        <v>355</v>
      </c>
      <c r="DJ24" s="26" t="s">
        <v>355</v>
      </c>
      <c r="DK24" s="26" t="s">
        <v>355</v>
      </c>
      <c r="DL24" s="26" t="s">
        <v>97</v>
      </c>
      <c r="DM24" s="26" t="s">
        <v>97</v>
      </c>
      <c r="DN24" s="26" t="s">
        <v>97</v>
      </c>
      <c r="DO24" s="26" t="s">
        <v>97</v>
      </c>
      <c r="DP24" s="26" t="s">
        <v>97</v>
      </c>
      <c r="DQ24" s="26" t="s">
        <v>97</v>
      </c>
      <c r="DR24" s="26" t="s">
        <v>97</v>
      </c>
      <c r="DS24" s="26" t="s">
        <v>97</v>
      </c>
      <c r="DT24" s="26" t="s">
        <v>97</v>
      </c>
      <c r="DU24" s="26">
        <v>36.72</v>
      </c>
      <c r="DV24" s="26"/>
      <c r="DW24" s="1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1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26">
        <v>24.44</v>
      </c>
      <c r="GQ24" s="26">
        <v>54.2</v>
      </c>
      <c r="GR24" s="26">
        <v>13.44</v>
      </c>
      <c r="GS24" s="26">
        <v>22.95</v>
      </c>
      <c r="GT24" s="26">
        <v>35.92</v>
      </c>
      <c r="GU24" s="26">
        <v>51.63</v>
      </c>
      <c r="GV24" s="26">
        <v>34.520000000000003</v>
      </c>
      <c r="GW24" s="26">
        <v>18.239999999999998</v>
      </c>
      <c r="GX24" s="26">
        <v>55.8</v>
      </c>
      <c r="GY24" s="26">
        <v>89.3</v>
      </c>
      <c r="GZ24" s="26">
        <v>62.18</v>
      </c>
      <c r="HA24" s="26">
        <v>93.34</v>
      </c>
      <c r="HB24" s="26" t="s">
        <v>97</v>
      </c>
    </row>
    <row r="25" spans="1:210" x14ac:dyDescent="0.25">
      <c r="A25" s="78" t="s">
        <v>24</v>
      </c>
      <c r="B25" s="9">
        <v>19.72</v>
      </c>
      <c r="C25" s="9">
        <v>22.86</v>
      </c>
      <c r="D25" s="9">
        <v>60.77</v>
      </c>
      <c r="E25" s="9">
        <v>19.72</v>
      </c>
      <c r="F25" s="9">
        <v>22.86</v>
      </c>
      <c r="G25" s="9">
        <v>60.77</v>
      </c>
      <c r="H25" s="9">
        <v>195.91</v>
      </c>
      <c r="I25" s="9" t="s">
        <v>97</v>
      </c>
      <c r="J25" s="9" t="s">
        <v>97</v>
      </c>
      <c r="K25" s="9" t="s">
        <v>97</v>
      </c>
      <c r="L25" s="9" t="s">
        <v>97</v>
      </c>
      <c r="M25" s="9"/>
      <c r="N25" s="9"/>
      <c r="O25" s="9" t="s">
        <v>97</v>
      </c>
      <c r="P25" s="9" t="s">
        <v>97</v>
      </c>
      <c r="Q25" s="9"/>
      <c r="R25" s="9"/>
      <c r="S25" s="9"/>
      <c r="T25" s="9" t="s">
        <v>97</v>
      </c>
      <c r="U25" s="9" t="s">
        <v>97</v>
      </c>
      <c r="V25" s="9" t="s">
        <v>97</v>
      </c>
      <c r="W25" s="9" t="s">
        <v>97</v>
      </c>
      <c r="X25" s="9" t="s">
        <v>97</v>
      </c>
      <c r="Y25" s="9" t="s">
        <v>97</v>
      </c>
      <c r="Z25" s="9" t="s">
        <v>97</v>
      </c>
      <c r="AA25" s="9" t="s">
        <v>97</v>
      </c>
      <c r="AB25" s="9" t="s">
        <v>97</v>
      </c>
      <c r="AC25" s="9" t="s">
        <v>97</v>
      </c>
      <c r="AD25" s="9" t="s">
        <v>97</v>
      </c>
      <c r="AE25" s="9"/>
      <c r="AF25" s="9"/>
      <c r="AG25" s="9"/>
      <c r="AH25" s="9"/>
      <c r="AI25" s="9"/>
      <c r="AJ25" s="9"/>
      <c r="AK25" s="9"/>
      <c r="AL25" s="9"/>
      <c r="AM25" s="63"/>
      <c r="AN25" s="9"/>
      <c r="AO25" s="9"/>
      <c r="AP25" s="63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68"/>
      <c r="CX25" s="68"/>
      <c r="CY25" s="9" t="s">
        <v>355</v>
      </c>
      <c r="CZ25" s="9" t="s">
        <v>355</v>
      </c>
      <c r="DA25" s="9" t="s">
        <v>97</v>
      </c>
      <c r="DB25" s="9" t="s">
        <v>97</v>
      </c>
      <c r="DC25" s="9" t="s">
        <v>97</v>
      </c>
      <c r="DD25" s="9" t="s">
        <v>97</v>
      </c>
      <c r="DE25" s="9" t="s">
        <v>97</v>
      </c>
      <c r="DF25" s="9" t="s">
        <v>97</v>
      </c>
      <c r="DG25" s="9" t="s">
        <v>97</v>
      </c>
      <c r="DH25" s="9" t="s">
        <v>97</v>
      </c>
      <c r="DI25" s="9" t="s">
        <v>355</v>
      </c>
      <c r="DJ25" s="9" t="s">
        <v>355</v>
      </c>
      <c r="DK25" s="9" t="s">
        <v>355</v>
      </c>
      <c r="DL25" s="9" t="s">
        <v>97</v>
      </c>
      <c r="DM25" s="9" t="s">
        <v>97</v>
      </c>
      <c r="DN25" s="9" t="s">
        <v>97</v>
      </c>
      <c r="DO25" s="9" t="s">
        <v>97</v>
      </c>
      <c r="DP25" s="9" t="s">
        <v>97</v>
      </c>
      <c r="DQ25" s="9" t="s">
        <v>97</v>
      </c>
      <c r="DR25" s="9" t="s">
        <v>97</v>
      </c>
      <c r="DS25" s="9" t="s">
        <v>97</v>
      </c>
      <c r="DT25" s="9" t="s">
        <v>97</v>
      </c>
      <c r="DU25" s="9">
        <v>36.94</v>
      </c>
      <c r="DV25" s="9"/>
      <c r="DW25" s="16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16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9">
        <v>24.6</v>
      </c>
      <c r="GQ25" s="9">
        <v>54.53</v>
      </c>
      <c r="GR25" s="9">
        <v>13.54</v>
      </c>
      <c r="GS25" s="9">
        <v>23.1</v>
      </c>
      <c r="GT25" s="9">
        <v>36.15</v>
      </c>
      <c r="GU25" s="9">
        <v>51.96</v>
      </c>
      <c r="GV25" s="9">
        <v>34.729999999999997</v>
      </c>
      <c r="GW25" s="9">
        <v>18.36</v>
      </c>
      <c r="GX25" s="9">
        <v>56.15</v>
      </c>
      <c r="GY25" s="9">
        <v>89.85</v>
      </c>
      <c r="GZ25" s="9">
        <v>62.55</v>
      </c>
      <c r="HA25" s="9">
        <v>93.92</v>
      </c>
      <c r="HB25" s="9" t="s">
        <v>97</v>
      </c>
    </row>
    <row r="26" spans="1:210" x14ac:dyDescent="0.25">
      <c r="A26" s="78" t="s">
        <v>25</v>
      </c>
      <c r="B26" s="7">
        <v>19.84</v>
      </c>
      <c r="C26" s="7">
        <v>23.01</v>
      </c>
      <c r="D26" s="7">
        <v>61.16</v>
      </c>
      <c r="E26" s="7">
        <v>19.84</v>
      </c>
      <c r="F26" s="7">
        <v>23.01</v>
      </c>
      <c r="G26" s="7">
        <v>61.16</v>
      </c>
      <c r="H26" s="7">
        <v>197.14</v>
      </c>
      <c r="I26" s="7" t="s">
        <v>97</v>
      </c>
      <c r="J26" s="7" t="s">
        <v>97</v>
      </c>
      <c r="K26" s="7" t="s">
        <v>97</v>
      </c>
      <c r="L26" s="7" t="s">
        <v>97</v>
      </c>
      <c r="M26" s="7"/>
      <c r="N26" s="7"/>
      <c r="O26" s="7" t="s">
        <v>97</v>
      </c>
      <c r="P26" s="7" t="s">
        <v>97</v>
      </c>
      <c r="Q26" s="7"/>
      <c r="R26" s="7"/>
      <c r="S26" s="7"/>
      <c r="T26" s="7" t="s">
        <v>97</v>
      </c>
      <c r="U26" s="7" t="s">
        <v>97</v>
      </c>
      <c r="V26" s="7" t="s">
        <v>97</v>
      </c>
      <c r="W26" s="7" t="s">
        <v>97</v>
      </c>
      <c r="X26" s="7" t="s">
        <v>97</v>
      </c>
      <c r="Y26" s="7" t="s">
        <v>97</v>
      </c>
      <c r="Z26" s="7" t="s">
        <v>97</v>
      </c>
      <c r="AA26" s="7" t="s">
        <v>97</v>
      </c>
      <c r="AB26" s="7" t="s">
        <v>97</v>
      </c>
      <c r="AC26" s="7" t="s">
        <v>97</v>
      </c>
      <c r="AD26" s="7" t="s">
        <v>97</v>
      </c>
      <c r="AE26" s="7"/>
      <c r="AF26" s="7"/>
      <c r="AG26" s="7"/>
      <c r="AH26" s="7"/>
      <c r="AI26" s="7"/>
      <c r="AJ26" s="7"/>
      <c r="AK26" s="7"/>
      <c r="AL26" s="7"/>
      <c r="AM26" s="62"/>
      <c r="AN26" s="7"/>
      <c r="AO26" s="7"/>
      <c r="AP26" s="62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67"/>
      <c r="CX26" s="67"/>
      <c r="CY26" s="7" t="s">
        <v>355</v>
      </c>
      <c r="CZ26" s="7" t="s">
        <v>355</v>
      </c>
      <c r="DA26" s="7" t="s">
        <v>97</v>
      </c>
      <c r="DB26" s="7" t="s">
        <v>97</v>
      </c>
      <c r="DC26" s="7" t="s">
        <v>97</v>
      </c>
      <c r="DD26" s="7" t="s">
        <v>97</v>
      </c>
      <c r="DE26" s="7" t="s">
        <v>97</v>
      </c>
      <c r="DF26" s="7" t="s">
        <v>97</v>
      </c>
      <c r="DG26" s="7" t="s">
        <v>97</v>
      </c>
      <c r="DH26" s="7" t="s">
        <v>97</v>
      </c>
      <c r="DI26" s="7" t="s">
        <v>355</v>
      </c>
      <c r="DJ26" s="7" t="s">
        <v>355</v>
      </c>
      <c r="DK26" s="7" t="s">
        <v>355</v>
      </c>
      <c r="DL26" s="7" t="s">
        <v>97</v>
      </c>
      <c r="DM26" s="7" t="s">
        <v>97</v>
      </c>
      <c r="DN26" s="7" t="s">
        <v>97</v>
      </c>
      <c r="DO26" s="7" t="s">
        <v>97</v>
      </c>
      <c r="DP26" s="7" t="s">
        <v>97</v>
      </c>
      <c r="DQ26" s="7" t="s">
        <v>97</v>
      </c>
      <c r="DR26" s="7" t="s">
        <v>97</v>
      </c>
      <c r="DS26" s="7" t="s">
        <v>97</v>
      </c>
      <c r="DT26" s="7" t="s">
        <v>97</v>
      </c>
      <c r="DU26" s="7">
        <v>37.17</v>
      </c>
      <c r="DV26" s="7"/>
      <c r="DW26" s="1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1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7">
        <v>24.75</v>
      </c>
      <c r="GQ26" s="7">
        <v>54.87</v>
      </c>
      <c r="GR26" s="7">
        <v>13.62</v>
      </c>
      <c r="GS26" s="7">
        <v>23.25</v>
      </c>
      <c r="GT26" s="7">
        <v>36.380000000000003</v>
      </c>
      <c r="GU26" s="7">
        <v>52.28</v>
      </c>
      <c r="GV26" s="7">
        <v>34.950000000000003</v>
      </c>
      <c r="GW26" s="7">
        <v>18.489999999999998</v>
      </c>
      <c r="GX26" s="7">
        <v>56.52</v>
      </c>
      <c r="GY26" s="7">
        <v>90.41</v>
      </c>
      <c r="GZ26" s="7">
        <v>62.95</v>
      </c>
      <c r="HA26" s="7">
        <v>94.51</v>
      </c>
      <c r="HB26" s="7" t="s">
        <v>97</v>
      </c>
    </row>
    <row r="27" spans="1:210" x14ac:dyDescent="0.25">
      <c r="A27" s="78" t="s">
        <v>26</v>
      </c>
      <c r="B27" s="27">
        <v>19.96</v>
      </c>
      <c r="C27" s="27">
        <v>23.15</v>
      </c>
      <c r="D27" s="27">
        <v>61.53</v>
      </c>
      <c r="E27" s="27">
        <v>19.96</v>
      </c>
      <c r="F27" s="27">
        <v>23.15</v>
      </c>
      <c r="G27" s="27">
        <v>61.53</v>
      </c>
      <c r="H27" s="27">
        <v>198.38</v>
      </c>
      <c r="I27" s="27" t="s">
        <v>97</v>
      </c>
      <c r="J27" s="27" t="s">
        <v>97</v>
      </c>
      <c r="K27" s="27" t="s">
        <v>97</v>
      </c>
      <c r="L27" s="27" t="s">
        <v>97</v>
      </c>
      <c r="M27" s="27"/>
      <c r="N27" s="27"/>
      <c r="O27" s="27" t="s">
        <v>97</v>
      </c>
      <c r="P27" s="27" t="s">
        <v>97</v>
      </c>
      <c r="Q27" s="27"/>
      <c r="R27" s="27"/>
      <c r="S27" s="27"/>
      <c r="T27" s="27" t="s">
        <v>97</v>
      </c>
      <c r="U27" s="27" t="s">
        <v>97</v>
      </c>
      <c r="V27" s="27" t="s">
        <v>97</v>
      </c>
      <c r="W27" s="27" t="s">
        <v>97</v>
      </c>
      <c r="X27" s="27" t="s">
        <v>97</v>
      </c>
      <c r="Y27" s="27" t="s">
        <v>97</v>
      </c>
      <c r="Z27" s="27" t="s">
        <v>97</v>
      </c>
      <c r="AA27" s="27" t="s">
        <v>97</v>
      </c>
      <c r="AB27" s="27" t="s">
        <v>97</v>
      </c>
      <c r="AC27" s="27" t="s">
        <v>97</v>
      </c>
      <c r="AD27" s="27" t="s">
        <v>97</v>
      </c>
      <c r="AE27" s="27"/>
      <c r="AF27" s="27"/>
      <c r="AG27" s="27"/>
      <c r="AH27" s="27"/>
      <c r="AI27" s="27"/>
      <c r="AJ27" s="27"/>
      <c r="AK27" s="27"/>
      <c r="AL27" s="27"/>
      <c r="AM27" s="63"/>
      <c r="AN27" s="27"/>
      <c r="AO27" s="27"/>
      <c r="AP27" s="63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68"/>
      <c r="CX27" s="68"/>
      <c r="CY27" s="27" t="s">
        <v>355</v>
      </c>
      <c r="CZ27" s="27" t="s">
        <v>355</v>
      </c>
      <c r="DA27" s="27" t="s">
        <v>97</v>
      </c>
      <c r="DB27" s="27" t="s">
        <v>97</v>
      </c>
      <c r="DC27" s="27" t="s">
        <v>97</v>
      </c>
      <c r="DD27" s="27" t="s">
        <v>97</v>
      </c>
      <c r="DE27" s="27" t="s">
        <v>97</v>
      </c>
      <c r="DF27" s="27" t="s">
        <v>97</v>
      </c>
      <c r="DG27" s="27" t="s">
        <v>97</v>
      </c>
      <c r="DH27" s="27" t="s">
        <v>97</v>
      </c>
      <c r="DI27" s="27" t="s">
        <v>355</v>
      </c>
      <c r="DJ27" s="27" t="s">
        <v>355</v>
      </c>
      <c r="DK27" s="27" t="s">
        <v>355</v>
      </c>
      <c r="DL27" s="27" t="s">
        <v>97</v>
      </c>
      <c r="DM27" s="27" t="s">
        <v>97</v>
      </c>
      <c r="DN27" s="27" t="s">
        <v>97</v>
      </c>
      <c r="DO27" s="27" t="s">
        <v>97</v>
      </c>
      <c r="DP27" s="27" t="s">
        <v>97</v>
      </c>
      <c r="DQ27" s="27" t="s">
        <v>97</v>
      </c>
      <c r="DR27" s="27" t="s">
        <v>97</v>
      </c>
      <c r="DS27" s="27" t="s">
        <v>97</v>
      </c>
      <c r="DT27" s="27" t="s">
        <v>97</v>
      </c>
      <c r="DU27" s="27">
        <v>37.409999999999997</v>
      </c>
      <c r="DV27" s="27"/>
      <c r="DW27" s="1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1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27">
        <v>24.91</v>
      </c>
      <c r="GQ27" s="27">
        <v>55.21</v>
      </c>
      <c r="GR27" s="27">
        <v>13.7</v>
      </c>
      <c r="GS27" s="27">
        <v>23.38</v>
      </c>
      <c r="GT27" s="27">
        <v>36.6</v>
      </c>
      <c r="GU27" s="27">
        <v>52.61</v>
      </c>
      <c r="GV27" s="27">
        <v>35.159999999999997</v>
      </c>
      <c r="GW27" s="27">
        <v>18.59</v>
      </c>
      <c r="GX27" s="27">
        <v>56.86</v>
      </c>
      <c r="GY27" s="27">
        <v>90.98</v>
      </c>
      <c r="GZ27" s="27">
        <v>63.34</v>
      </c>
      <c r="HA27" s="27">
        <v>95.1</v>
      </c>
      <c r="HB27" s="27" t="s">
        <v>97</v>
      </c>
    </row>
    <row r="28" spans="1:210" x14ac:dyDescent="0.25">
      <c r="A28" s="78" t="s">
        <v>27</v>
      </c>
      <c r="B28" s="26">
        <v>20.079999999999998</v>
      </c>
      <c r="C28" s="26">
        <v>23.3</v>
      </c>
      <c r="D28" s="26">
        <v>61.92</v>
      </c>
      <c r="E28" s="26">
        <v>20.079999999999998</v>
      </c>
      <c r="F28" s="26">
        <v>23.3</v>
      </c>
      <c r="G28" s="26">
        <v>61.92</v>
      </c>
      <c r="H28" s="26">
        <v>199.64</v>
      </c>
      <c r="I28" s="26" t="s">
        <v>97</v>
      </c>
      <c r="J28" s="26" t="s">
        <v>97</v>
      </c>
      <c r="K28" s="26" t="s">
        <v>97</v>
      </c>
      <c r="L28" s="26" t="s">
        <v>97</v>
      </c>
      <c r="M28" s="26"/>
      <c r="N28" s="26"/>
      <c r="O28" s="26" t="s">
        <v>97</v>
      </c>
      <c r="P28" s="26" t="s">
        <v>97</v>
      </c>
      <c r="Q28" s="26"/>
      <c r="R28" s="26"/>
      <c r="S28" s="26"/>
      <c r="T28" s="26" t="s">
        <v>97</v>
      </c>
      <c r="U28" s="26" t="s">
        <v>97</v>
      </c>
      <c r="V28" s="26" t="s">
        <v>97</v>
      </c>
      <c r="W28" s="26" t="s">
        <v>97</v>
      </c>
      <c r="X28" s="26" t="s">
        <v>97</v>
      </c>
      <c r="Y28" s="26" t="s">
        <v>97</v>
      </c>
      <c r="Z28" s="26" t="s">
        <v>97</v>
      </c>
      <c r="AA28" s="26" t="s">
        <v>97</v>
      </c>
      <c r="AB28" s="26" t="s">
        <v>97</v>
      </c>
      <c r="AC28" s="26" t="s">
        <v>97</v>
      </c>
      <c r="AD28" s="26" t="s">
        <v>97</v>
      </c>
      <c r="AE28" s="26"/>
      <c r="AF28" s="26"/>
      <c r="AG28" s="26"/>
      <c r="AH28" s="26"/>
      <c r="AI28" s="26"/>
      <c r="AJ28" s="26"/>
      <c r="AK28" s="26"/>
      <c r="AL28" s="26"/>
      <c r="AM28" s="62">
        <v>18</v>
      </c>
      <c r="AN28" s="26"/>
      <c r="AO28" s="26"/>
      <c r="AP28" s="62">
        <v>18</v>
      </c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67"/>
      <c r="CX28" s="67"/>
      <c r="CY28" s="26" t="s">
        <v>355</v>
      </c>
      <c r="CZ28" s="26" t="s">
        <v>355</v>
      </c>
      <c r="DA28" s="26" t="s">
        <v>97</v>
      </c>
      <c r="DB28" s="26" t="s">
        <v>97</v>
      </c>
      <c r="DC28" s="26" t="s">
        <v>97</v>
      </c>
      <c r="DD28" s="26" t="s">
        <v>97</v>
      </c>
      <c r="DE28" s="26" t="s">
        <v>97</v>
      </c>
      <c r="DF28" s="26" t="s">
        <v>97</v>
      </c>
      <c r="DG28" s="26" t="s">
        <v>97</v>
      </c>
      <c r="DH28" s="26" t="s">
        <v>97</v>
      </c>
      <c r="DI28" s="26" t="s">
        <v>355</v>
      </c>
      <c r="DJ28" s="26" t="s">
        <v>355</v>
      </c>
      <c r="DK28" s="26" t="s">
        <v>355</v>
      </c>
      <c r="DL28" s="26" t="s">
        <v>97</v>
      </c>
      <c r="DM28" s="26" t="s">
        <v>97</v>
      </c>
      <c r="DN28" s="26" t="s">
        <v>97</v>
      </c>
      <c r="DO28" s="26" t="s">
        <v>97</v>
      </c>
      <c r="DP28" s="26" t="s">
        <v>97</v>
      </c>
      <c r="DQ28" s="26" t="s">
        <v>97</v>
      </c>
      <c r="DR28" s="26" t="s">
        <v>97</v>
      </c>
      <c r="DS28" s="26" t="s">
        <v>97</v>
      </c>
      <c r="DT28" s="26" t="s">
        <v>97</v>
      </c>
      <c r="DU28" s="26">
        <v>37.64</v>
      </c>
      <c r="DV28" s="26"/>
      <c r="DW28" s="1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1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26">
        <v>25.06</v>
      </c>
      <c r="GQ28" s="26">
        <v>55.56</v>
      </c>
      <c r="GR28" s="26">
        <v>13.79</v>
      </c>
      <c r="GS28" s="26">
        <v>23.53</v>
      </c>
      <c r="GT28" s="26">
        <v>36.840000000000003</v>
      </c>
      <c r="GU28" s="26">
        <v>52.94</v>
      </c>
      <c r="GV28" s="26">
        <v>35.39</v>
      </c>
      <c r="GW28" s="26">
        <v>18.71</v>
      </c>
      <c r="GX28" s="26">
        <v>57.23</v>
      </c>
      <c r="GY28" s="26">
        <v>91.55</v>
      </c>
      <c r="GZ28" s="26">
        <v>63.75</v>
      </c>
      <c r="HA28" s="26">
        <v>95.7</v>
      </c>
      <c r="HB28" s="26" t="s">
        <v>97</v>
      </c>
    </row>
    <row r="29" spans="1:210" x14ac:dyDescent="0.25">
      <c r="A29" s="78" t="s">
        <v>28</v>
      </c>
      <c r="B29" s="27">
        <v>20.350000000000001</v>
      </c>
      <c r="C29" s="27">
        <v>23.6</v>
      </c>
      <c r="D29" s="27">
        <v>62.73</v>
      </c>
      <c r="E29" s="27">
        <v>20.350000000000001</v>
      </c>
      <c r="F29" s="27">
        <v>23.6</v>
      </c>
      <c r="G29" s="27">
        <v>62.73</v>
      </c>
      <c r="H29" s="27">
        <v>202.2</v>
      </c>
      <c r="I29" s="27" t="s">
        <v>97</v>
      </c>
      <c r="J29" s="27" t="s">
        <v>97</v>
      </c>
      <c r="K29" s="27" t="s">
        <v>97</v>
      </c>
      <c r="L29" s="27" t="s">
        <v>97</v>
      </c>
      <c r="M29" s="27"/>
      <c r="N29" s="27"/>
      <c r="O29" s="27" t="s">
        <v>97</v>
      </c>
      <c r="P29" s="27" t="s">
        <v>97</v>
      </c>
      <c r="Q29" s="27"/>
      <c r="R29" s="27"/>
      <c r="S29" s="27"/>
      <c r="T29" s="27" t="s">
        <v>97</v>
      </c>
      <c r="U29" s="27" t="s">
        <v>97</v>
      </c>
      <c r="V29" s="27" t="s">
        <v>97</v>
      </c>
      <c r="W29" s="27" t="s">
        <v>97</v>
      </c>
      <c r="X29" s="27" t="s">
        <v>97</v>
      </c>
      <c r="Y29" s="27" t="s">
        <v>97</v>
      </c>
      <c r="Z29" s="27" t="s">
        <v>97</v>
      </c>
      <c r="AA29" s="27" t="s">
        <v>97</v>
      </c>
      <c r="AB29" s="27" t="s">
        <v>97</v>
      </c>
      <c r="AC29" s="27" t="s">
        <v>97</v>
      </c>
      <c r="AD29" s="27" t="s">
        <v>97</v>
      </c>
      <c r="AE29" s="27"/>
      <c r="AF29" s="27"/>
      <c r="AG29" s="27"/>
      <c r="AH29" s="27"/>
      <c r="AI29" s="27"/>
      <c r="AJ29" s="27"/>
      <c r="AK29" s="27"/>
      <c r="AL29" s="27"/>
      <c r="AM29" s="63">
        <v>24</v>
      </c>
      <c r="AN29" s="27"/>
      <c r="AO29" s="27"/>
      <c r="AP29" s="63">
        <v>24</v>
      </c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68"/>
      <c r="CX29" s="68"/>
      <c r="CY29" s="27" t="s">
        <v>355</v>
      </c>
      <c r="CZ29" s="27" t="s">
        <v>355</v>
      </c>
      <c r="DA29" s="27" t="s">
        <v>97</v>
      </c>
      <c r="DB29" s="27" t="s">
        <v>97</v>
      </c>
      <c r="DC29" s="27" t="s">
        <v>97</v>
      </c>
      <c r="DD29" s="27" t="s">
        <v>97</v>
      </c>
      <c r="DE29" s="27" t="s">
        <v>97</v>
      </c>
      <c r="DF29" s="27" t="s">
        <v>97</v>
      </c>
      <c r="DG29" s="27" t="s">
        <v>97</v>
      </c>
      <c r="DH29" s="27" t="s">
        <v>97</v>
      </c>
      <c r="DI29" s="27" t="s">
        <v>355</v>
      </c>
      <c r="DJ29" s="27" t="s">
        <v>355</v>
      </c>
      <c r="DK29" s="27" t="s">
        <v>355</v>
      </c>
      <c r="DL29" s="27" t="s">
        <v>97</v>
      </c>
      <c r="DM29" s="27" t="s">
        <v>97</v>
      </c>
      <c r="DN29" s="27" t="s">
        <v>97</v>
      </c>
      <c r="DO29" s="27" t="s">
        <v>97</v>
      </c>
      <c r="DP29" s="27" t="s">
        <v>97</v>
      </c>
      <c r="DQ29" s="27" t="s">
        <v>97</v>
      </c>
      <c r="DR29" s="27" t="s">
        <v>97</v>
      </c>
      <c r="DS29" s="27" t="s">
        <v>97</v>
      </c>
      <c r="DT29" s="27" t="s">
        <v>97</v>
      </c>
      <c r="DU29" s="27">
        <v>38.119999999999997</v>
      </c>
      <c r="DV29" s="27"/>
      <c r="DW29" s="1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1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27">
        <v>25.38</v>
      </c>
      <c r="GQ29" s="27">
        <v>56.27</v>
      </c>
      <c r="GR29" s="27">
        <v>13.96</v>
      </c>
      <c r="GS29" s="27">
        <v>23.84</v>
      </c>
      <c r="GT29" s="27">
        <v>37.31</v>
      </c>
      <c r="GU29" s="27">
        <v>53.62</v>
      </c>
      <c r="GV29" s="27">
        <v>35.840000000000003</v>
      </c>
      <c r="GW29" s="27">
        <v>18.95</v>
      </c>
      <c r="GX29" s="27">
        <v>57.96</v>
      </c>
      <c r="GY29" s="27">
        <v>92.74</v>
      </c>
      <c r="GZ29" s="27">
        <v>64.56</v>
      </c>
      <c r="HA29" s="27">
        <v>96.93</v>
      </c>
      <c r="HB29" s="27" t="s">
        <v>97</v>
      </c>
    </row>
    <row r="30" spans="1:210" x14ac:dyDescent="0.25">
      <c r="A30" s="78" t="s">
        <v>29</v>
      </c>
      <c r="B30" s="26">
        <v>20.47</v>
      </c>
      <c r="C30" s="26">
        <v>23.74</v>
      </c>
      <c r="D30" s="26">
        <v>63.13</v>
      </c>
      <c r="E30" s="26">
        <v>20.47</v>
      </c>
      <c r="F30" s="26">
        <v>23.74</v>
      </c>
      <c r="G30" s="26">
        <v>63.13</v>
      </c>
      <c r="H30" s="26">
        <v>203.5</v>
      </c>
      <c r="I30" s="26" t="s">
        <v>97</v>
      </c>
      <c r="J30" s="26" t="s">
        <v>97</v>
      </c>
      <c r="K30" s="26" t="s">
        <v>97</v>
      </c>
      <c r="L30" s="26" t="s">
        <v>97</v>
      </c>
      <c r="M30" s="26"/>
      <c r="N30" s="26"/>
      <c r="O30" s="26" t="s">
        <v>97</v>
      </c>
      <c r="P30" s="26" t="s">
        <v>97</v>
      </c>
      <c r="Q30" s="26"/>
      <c r="R30" s="26"/>
      <c r="S30" s="26"/>
      <c r="T30" s="26" t="s">
        <v>97</v>
      </c>
      <c r="U30" s="26" t="s">
        <v>97</v>
      </c>
      <c r="V30" s="26" t="s">
        <v>97</v>
      </c>
      <c r="W30" s="26" t="s">
        <v>97</v>
      </c>
      <c r="X30" s="26" t="s">
        <v>97</v>
      </c>
      <c r="Y30" s="26" t="s">
        <v>97</v>
      </c>
      <c r="Z30" s="26" t="s">
        <v>97</v>
      </c>
      <c r="AA30" s="26" t="s">
        <v>97</v>
      </c>
      <c r="AB30" s="26" t="s">
        <v>97</v>
      </c>
      <c r="AC30" s="26" t="s">
        <v>97</v>
      </c>
      <c r="AD30" s="26" t="s">
        <v>97</v>
      </c>
      <c r="AE30" s="26"/>
      <c r="AF30" s="26"/>
      <c r="AG30" s="26"/>
      <c r="AH30" s="26"/>
      <c r="AI30" s="26"/>
      <c r="AJ30" s="26"/>
      <c r="AK30" s="26"/>
      <c r="AL30" s="26"/>
      <c r="AM30" s="62" t="s">
        <v>65</v>
      </c>
      <c r="AN30" s="26"/>
      <c r="AO30" s="26"/>
      <c r="AP30" s="62" t="s">
        <v>65</v>
      </c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67"/>
      <c r="CX30" s="67"/>
      <c r="CY30" s="26" t="s">
        <v>355</v>
      </c>
      <c r="CZ30" s="26" t="s">
        <v>355</v>
      </c>
      <c r="DA30" s="26" t="s">
        <v>97</v>
      </c>
      <c r="DB30" s="26" t="s">
        <v>97</v>
      </c>
      <c r="DC30" s="26" t="s">
        <v>97</v>
      </c>
      <c r="DD30" s="26" t="s">
        <v>97</v>
      </c>
      <c r="DE30" s="26" t="s">
        <v>97</v>
      </c>
      <c r="DF30" s="26" t="s">
        <v>97</v>
      </c>
      <c r="DG30" s="26" t="s">
        <v>97</v>
      </c>
      <c r="DH30" s="26" t="s">
        <v>97</v>
      </c>
      <c r="DI30" s="26" t="s">
        <v>355</v>
      </c>
      <c r="DJ30" s="26" t="s">
        <v>355</v>
      </c>
      <c r="DK30" s="26" t="s">
        <v>355</v>
      </c>
      <c r="DL30" s="26" t="s">
        <v>97</v>
      </c>
      <c r="DM30" s="26" t="s">
        <v>97</v>
      </c>
      <c r="DN30" s="26" t="s">
        <v>97</v>
      </c>
      <c r="DO30" s="26" t="s">
        <v>97</v>
      </c>
      <c r="DP30" s="26" t="s">
        <v>97</v>
      </c>
      <c r="DQ30" s="26" t="s">
        <v>97</v>
      </c>
      <c r="DR30" s="26" t="s">
        <v>97</v>
      </c>
      <c r="DS30" s="26" t="s">
        <v>97</v>
      </c>
      <c r="DT30" s="26" t="s">
        <v>97</v>
      </c>
      <c r="DU30" s="26">
        <v>38.380000000000003</v>
      </c>
      <c r="DV30" s="26"/>
      <c r="DW30" s="1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1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26">
        <v>25.55</v>
      </c>
      <c r="GQ30" s="26">
        <v>56.64</v>
      </c>
      <c r="GR30" s="26">
        <v>14.06</v>
      </c>
      <c r="GS30" s="26">
        <v>23.99</v>
      </c>
      <c r="GT30" s="26">
        <v>37.54</v>
      </c>
      <c r="GU30" s="26">
        <v>53.97</v>
      </c>
      <c r="GV30" s="26">
        <v>36.07</v>
      </c>
      <c r="GW30" s="26">
        <v>19.079999999999998</v>
      </c>
      <c r="GX30" s="26">
        <v>58.33</v>
      </c>
      <c r="GY30" s="26">
        <v>93.33</v>
      </c>
      <c r="GZ30" s="26">
        <v>64.98</v>
      </c>
      <c r="HA30" s="26">
        <v>97.55</v>
      </c>
      <c r="HB30" s="26" t="s">
        <v>97</v>
      </c>
    </row>
    <row r="31" spans="1:210" x14ac:dyDescent="0.25">
      <c r="A31" s="78" t="s">
        <v>30</v>
      </c>
      <c r="B31" s="27">
        <v>20.6</v>
      </c>
      <c r="C31" s="27">
        <v>23.9</v>
      </c>
      <c r="D31" s="27">
        <v>63.53</v>
      </c>
      <c r="E31" s="27">
        <v>20.6</v>
      </c>
      <c r="F31" s="27">
        <v>23.9</v>
      </c>
      <c r="G31" s="27">
        <v>63.53</v>
      </c>
      <c r="H31" s="27">
        <v>204.82</v>
      </c>
      <c r="I31" s="27" t="s">
        <v>97</v>
      </c>
      <c r="J31" s="27" t="s">
        <v>97</v>
      </c>
      <c r="K31" s="27" t="s">
        <v>97</v>
      </c>
      <c r="L31" s="27" t="s">
        <v>97</v>
      </c>
      <c r="M31" s="27"/>
      <c r="N31" s="27"/>
      <c r="O31" s="27" t="s">
        <v>97</v>
      </c>
      <c r="P31" s="27" t="s">
        <v>97</v>
      </c>
      <c r="Q31" s="27"/>
      <c r="R31" s="27"/>
      <c r="S31" s="27"/>
      <c r="T31" s="27" t="s">
        <v>97</v>
      </c>
      <c r="U31" s="27" t="s">
        <v>97</v>
      </c>
      <c r="V31" s="27" t="s">
        <v>97</v>
      </c>
      <c r="W31" s="27" t="s">
        <v>97</v>
      </c>
      <c r="X31" s="27" t="s">
        <v>97</v>
      </c>
      <c r="Y31" s="27" t="s">
        <v>97</v>
      </c>
      <c r="Z31" s="27" t="s">
        <v>97</v>
      </c>
      <c r="AA31" s="27" t="s">
        <v>97</v>
      </c>
      <c r="AB31" s="27" t="s">
        <v>97</v>
      </c>
      <c r="AC31" s="27" t="s">
        <v>97</v>
      </c>
      <c r="AD31" s="27" t="s">
        <v>97</v>
      </c>
      <c r="AE31" s="27"/>
      <c r="AF31" s="27"/>
      <c r="AG31" s="27"/>
      <c r="AH31" s="27"/>
      <c r="AI31" s="27"/>
      <c r="AJ31" s="27"/>
      <c r="AK31" s="27"/>
      <c r="AL31" s="27"/>
      <c r="AM31" s="65">
        <v>7891317047856</v>
      </c>
      <c r="AN31" s="27"/>
      <c r="AO31" s="27"/>
      <c r="AP31" s="65">
        <v>7891317047849</v>
      </c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70"/>
      <c r="CX31" s="70"/>
      <c r="CY31" s="27" t="s">
        <v>355</v>
      </c>
      <c r="CZ31" s="27" t="s">
        <v>355</v>
      </c>
      <c r="DA31" s="27" t="s">
        <v>97</v>
      </c>
      <c r="DB31" s="27" t="s">
        <v>97</v>
      </c>
      <c r="DC31" s="27" t="s">
        <v>97</v>
      </c>
      <c r="DD31" s="27" t="s">
        <v>97</v>
      </c>
      <c r="DE31" s="27" t="s">
        <v>97</v>
      </c>
      <c r="DF31" s="27" t="s">
        <v>97</v>
      </c>
      <c r="DG31" s="27" t="s">
        <v>97</v>
      </c>
      <c r="DH31" s="27" t="s">
        <v>97</v>
      </c>
      <c r="DI31" s="27" t="s">
        <v>355</v>
      </c>
      <c r="DJ31" s="27" t="s">
        <v>355</v>
      </c>
      <c r="DK31" s="27" t="s">
        <v>355</v>
      </c>
      <c r="DL31" s="27" t="s">
        <v>97</v>
      </c>
      <c r="DM31" s="27" t="s">
        <v>97</v>
      </c>
      <c r="DN31" s="27" t="s">
        <v>97</v>
      </c>
      <c r="DO31" s="27" t="s">
        <v>97</v>
      </c>
      <c r="DP31" s="27" t="s">
        <v>97</v>
      </c>
      <c r="DQ31" s="27" t="s">
        <v>97</v>
      </c>
      <c r="DR31" s="27" t="s">
        <v>97</v>
      </c>
      <c r="DS31" s="27" t="s">
        <v>97</v>
      </c>
      <c r="DT31" s="27" t="s">
        <v>97</v>
      </c>
      <c r="DU31" s="27">
        <v>38.619999999999997</v>
      </c>
      <c r="DV31" s="27"/>
      <c r="DW31" s="1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1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27">
        <v>25.72</v>
      </c>
      <c r="GQ31" s="27">
        <v>57</v>
      </c>
      <c r="GR31" s="27">
        <v>14.15</v>
      </c>
      <c r="GS31" s="27">
        <v>24.15</v>
      </c>
      <c r="GT31" s="27">
        <v>37.79</v>
      </c>
      <c r="GU31" s="27">
        <v>54.32</v>
      </c>
      <c r="GV31" s="27">
        <v>36.299999999999997</v>
      </c>
      <c r="GW31" s="27">
        <v>19.2</v>
      </c>
      <c r="GX31" s="27">
        <v>58.72</v>
      </c>
      <c r="GY31" s="27">
        <v>93.94</v>
      </c>
      <c r="GZ31" s="27">
        <v>65.400000000000006</v>
      </c>
      <c r="HA31" s="27">
        <v>98.18</v>
      </c>
      <c r="HB31" s="27" t="s">
        <v>97</v>
      </c>
    </row>
    <row r="32" spans="1:210" x14ac:dyDescent="0.25">
      <c r="A32" s="78" t="s">
        <v>31</v>
      </c>
      <c r="B32" s="4">
        <v>60</v>
      </c>
      <c r="C32" s="4" t="s">
        <v>71</v>
      </c>
      <c r="D32" s="4">
        <v>30</v>
      </c>
      <c r="E32" s="4">
        <v>60</v>
      </c>
      <c r="F32" s="4" t="s">
        <v>71</v>
      </c>
      <c r="G32" s="4">
        <v>30</v>
      </c>
      <c r="H32" s="4" t="s">
        <v>87</v>
      </c>
      <c r="I32" s="4">
        <v>90</v>
      </c>
      <c r="J32" s="4">
        <v>60</v>
      </c>
      <c r="K32" s="4">
        <v>90</v>
      </c>
      <c r="L32" s="4">
        <v>60</v>
      </c>
      <c r="M32" s="4">
        <v>12</v>
      </c>
      <c r="N32" s="4">
        <v>12</v>
      </c>
      <c r="O32" s="4">
        <v>24</v>
      </c>
      <c r="P32" s="4">
        <v>24</v>
      </c>
      <c r="Q32" s="4">
        <v>6</v>
      </c>
      <c r="R32" s="4">
        <v>6</v>
      </c>
      <c r="S32" s="4">
        <v>6</v>
      </c>
      <c r="T32" s="4">
        <v>50</v>
      </c>
      <c r="U32" s="4">
        <v>60</v>
      </c>
      <c r="V32" s="4">
        <v>60</v>
      </c>
      <c r="W32" s="4">
        <v>48</v>
      </c>
      <c r="X32" s="4">
        <v>48</v>
      </c>
      <c r="Y32" s="4">
        <v>90</v>
      </c>
      <c r="Z32" s="4">
        <v>60</v>
      </c>
      <c r="AA32" s="4">
        <v>90</v>
      </c>
      <c r="AB32" s="4">
        <v>60</v>
      </c>
      <c r="AC32" s="4" t="s">
        <v>149</v>
      </c>
      <c r="AD32" s="4" t="s">
        <v>149</v>
      </c>
      <c r="AE32" s="4">
        <v>12</v>
      </c>
      <c r="AF32" s="4">
        <v>12</v>
      </c>
      <c r="AG32" s="4">
        <v>12</v>
      </c>
      <c r="AH32" s="4">
        <v>12</v>
      </c>
      <c r="AI32" s="4">
        <v>12</v>
      </c>
      <c r="AJ32" s="4">
        <v>12</v>
      </c>
      <c r="AK32" s="4">
        <v>6</v>
      </c>
      <c r="AL32" s="4">
        <v>12</v>
      </c>
      <c r="AM32" s="62">
        <v>12</v>
      </c>
      <c r="AN32" s="4">
        <v>6</v>
      </c>
      <c r="AO32" s="4" t="s">
        <v>191</v>
      </c>
      <c r="AP32" s="62">
        <v>12</v>
      </c>
      <c r="AQ32" s="4">
        <v>12</v>
      </c>
      <c r="AR32" s="4">
        <v>12</v>
      </c>
      <c r="AS32" s="4">
        <v>12</v>
      </c>
      <c r="AT32" s="4">
        <v>12</v>
      </c>
      <c r="AU32" s="4">
        <v>12</v>
      </c>
      <c r="AV32" s="4">
        <v>12</v>
      </c>
      <c r="AW32" s="4">
        <v>12</v>
      </c>
      <c r="AX32" s="4">
        <v>12</v>
      </c>
      <c r="AY32" s="4">
        <v>12</v>
      </c>
      <c r="AZ32" s="4">
        <v>12</v>
      </c>
      <c r="BA32" s="4">
        <v>12</v>
      </c>
      <c r="BB32" s="4">
        <v>12</v>
      </c>
      <c r="BC32" s="4">
        <v>12</v>
      </c>
      <c r="BD32" s="4">
        <v>12</v>
      </c>
      <c r="BE32" s="4">
        <v>12</v>
      </c>
      <c r="BF32" s="4">
        <v>12</v>
      </c>
      <c r="BG32" s="4">
        <v>12</v>
      </c>
      <c r="BH32" s="4">
        <v>12</v>
      </c>
      <c r="BI32" s="4">
        <v>48</v>
      </c>
      <c r="BJ32" s="4">
        <v>48</v>
      </c>
      <c r="BK32" s="4">
        <v>24</v>
      </c>
      <c r="BL32" s="4">
        <v>24</v>
      </c>
      <c r="BM32" s="4">
        <v>24</v>
      </c>
      <c r="BN32" s="4">
        <v>12</v>
      </c>
      <c r="BO32" s="4">
        <v>12</v>
      </c>
      <c r="BP32" s="4">
        <v>12</v>
      </c>
      <c r="BQ32" s="4">
        <v>12</v>
      </c>
      <c r="BR32" s="4">
        <v>12</v>
      </c>
      <c r="BS32" s="4" t="s">
        <v>191</v>
      </c>
      <c r="BT32" s="4" t="s">
        <v>191</v>
      </c>
      <c r="BU32" s="4">
        <v>24</v>
      </c>
      <c r="BV32" s="4">
        <v>24</v>
      </c>
      <c r="BW32" s="4">
        <v>12</v>
      </c>
      <c r="BX32" s="4">
        <v>12</v>
      </c>
      <c r="BY32" s="4" t="s">
        <v>191</v>
      </c>
      <c r="BZ32" s="4" t="s">
        <v>191</v>
      </c>
      <c r="CA32" s="4" t="s">
        <v>191</v>
      </c>
      <c r="CB32" s="4" t="s">
        <v>191</v>
      </c>
      <c r="CC32" s="4" t="s">
        <v>191</v>
      </c>
      <c r="CD32" s="4" t="s">
        <v>191</v>
      </c>
      <c r="CE32" s="4" t="s">
        <v>191</v>
      </c>
      <c r="CF32" s="4">
        <v>12</v>
      </c>
      <c r="CG32" s="4">
        <v>12</v>
      </c>
      <c r="CH32" s="4">
        <v>12</v>
      </c>
      <c r="CI32" s="4">
        <v>12</v>
      </c>
      <c r="CJ32" s="4">
        <v>12</v>
      </c>
      <c r="CK32" s="4">
        <v>12</v>
      </c>
      <c r="CL32" s="4">
        <v>12</v>
      </c>
      <c r="CM32" s="4">
        <v>12</v>
      </c>
      <c r="CN32" s="4">
        <v>12</v>
      </c>
      <c r="CO32" s="4">
        <v>12</v>
      </c>
      <c r="CP32" s="4">
        <v>12</v>
      </c>
      <c r="CQ32" s="4" t="s">
        <v>191</v>
      </c>
      <c r="CR32" s="4" t="s">
        <v>191</v>
      </c>
      <c r="CS32" s="4" t="s">
        <v>191</v>
      </c>
      <c r="CT32" s="67">
        <v>24</v>
      </c>
      <c r="CU32" s="67">
        <v>24</v>
      </c>
      <c r="CV32" s="62">
        <v>24</v>
      </c>
      <c r="CW32" s="67">
        <v>24</v>
      </c>
      <c r="CX32" s="67">
        <v>24</v>
      </c>
      <c r="CY32" s="4">
        <v>98</v>
      </c>
      <c r="CZ32" s="4">
        <v>98</v>
      </c>
      <c r="DA32" s="4">
        <v>90</v>
      </c>
      <c r="DB32" s="4">
        <v>90</v>
      </c>
      <c r="DC32" s="4">
        <v>60</v>
      </c>
      <c r="DD32" s="4">
        <v>90</v>
      </c>
      <c r="DE32" s="4">
        <v>90</v>
      </c>
      <c r="DF32" s="4">
        <v>60</v>
      </c>
      <c r="DG32" s="4">
        <v>90</v>
      </c>
      <c r="DH32" s="4" t="s">
        <v>168</v>
      </c>
      <c r="DI32" s="4">
        <v>20</v>
      </c>
      <c r="DJ32" s="4">
        <v>20</v>
      </c>
      <c r="DK32" s="4">
        <v>20</v>
      </c>
      <c r="DL32" s="4">
        <v>24</v>
      </c>
      <c r="DM32" s="4">
        <v>24</v>
      </c>
      <c r="DN32" s="4">
        <v>24</v>
      </c>
      <c r="DO32" s="4">
        <v>24</v>
      </c>
      <c r="DP32" s="4">
        <v>25</v>
      </c>
      <c r="DQ32" s="4">
        <v>25</v>
      </c>
      <c r="DR32" s="4">
        <v>25</v>
      </c>
      <c r="DS32" s="4">
        <v>25</v>
      </c>
      <c r="DT32" s="4" t="s">
        <v>88</v>
      </c>
      <c r="DU32" s="4" t="s">
        <v>162</v>
      </c>
      <c r="DV32" s="4">
        <v>12</v>
      </c>
      <c r="DW32" s="14">
        <v>12</v>
      </c>
      <c r="DX32" s="4">
        <v>18</v>
      </c>
      <c r="DY32" s="4">
        <v>12</v>
      </c>
      <c r="DZ32" s="4">
        <v>12</v>
      </c>
      <c r="EA32" s="4">
        <v>24</v>
      </c>
      <c r="EB32" s="4">
        <v>12</v>
      </c>
      <c r="EC32" s="4">
        <v>12</v>
      </c>
      <c r="ED32" s="4">
        <v>24</v>
      </c>
      <c r="EE32" s="4">
        <v>12</v>
      </c>
      <c r="EF32" s="4">
        <v>12</v>
      </c>
      <c r="EG32" s="4">
        <v>24</v>
      </c>
      <c r="EH32" s="4">
        <v>20</v>
      </c>
      <c r="EI32" s="4">
        <v>18</v>
      </c>
      <c r="EJ32" s="4">
        <v>8</v>
      </c>
      <c r="EK32" s="15">
        <v>20</v>
      </c>
      <c r="EL32" s="4">
        <v>18</v>
      </c>
      <c r="EM32" s="4">
        <v>8</v>
      </c>
      <c r="EN32" s="4">
        <v>20</v>
      </c>
      <c r="EO32" s="4">
        <v>18</v>
      </c>
      <c r="EP32" s="4">
        <v>8</v>
      </c>
      <c r="EQ32" s="4">
        <v>20</v>
      </c>
      <c r="ER32" s="4">
        <v>18</v>
      </c>
      <c r="ES32" s="4">
        <v>8</v>
      </c>
      <c r="ET32" s="4">
        <v>20</v>
      </c>
      <c r="EU32" s="4">
        <v>18</v>
      </c>
      <c r="EV32" s="4">
        <v>8</v>
      </c>
      <c r="EW32" s="4">
        <v>20</v>
      </c>
      <c r="EX32" s="4">
        <v>18</v>
      </c>
      <c r="EY32" s="4">
        <v>8</v>
      </c>
      <c r="EZ32" s="4">
        <v>20</v>
      </c>
      <c r="FA32" s="4">
        <v>18</v>
      </c>
      <c r="FB32" s="4">
        <v>8</v>
      </c>
      <c r="FC32" s="4">
        <v>20</v>
      </c>
      <c r="FD32" s="4">
        <v>18</v>
      </c>
      <c r="FE32" s="4">
        <v>8</v>
      </c>
      <c r="FF32" s="4">
        <v>20</v>
      </c>
      <c r="FG32" s="4">
        <v>18</v>
      </c>
      <c r="FH32" s="4">
        <v>8</v>
      </c>
      <c r="FI32" s="4">
        <v>24</v>
      </c>
      <c r="FJ32" s="4">
        <v>12</v>
      </c>
      <c r="FK32" s="4">
        <v>24</v>
      </c>
      <c r="FL32" s="4">
        <v>144</v>
      </c>
      <c r="FM32" s="4">
        <v>144</v>
      </c>
      <c r="FN32" s="4">
        <v>144</v>
      </c>
      <c r="FO32" s="4">
        <v>12</v>
      </c>
      <c r="FP32" s="4">
        <v>20</v>
      </c>
      <c r="FQ32" s="4">
        <v>12</v>
      </c>
      <c r="FR32" s="4">
        <v>12</v>
      </c>
      <c r="FS32" s="4">
        <v>20</v>
      </c>
      <c r="FT32" s="4">
        <v>24</v>
      </c>
      <c r="FU32" s="4">
        <v>24</v>
      </c>
      <c r="FV32" s="4">
        <v>12</v>
      </c>
      <c r="FW32" s="4">
        <v>12</v>
      </c>
      <c r="FX32" s="4">
        <v>12</v>
      </c>
      <c r="FY32" s="4">
        <v>12</v>
      </c>
      <c r="FZ32" s="4">
        <v>12</v>
      </c>
      <c r="GA32" s="4">
        <v>18</v>
      </c>
      <c r="GB32" s="4">
        <v>18</v>
      </c>
      <c r="GC32" s="4">
        <v>18</v>
      </c>
      <c r="GD32" s="4">
        <v>18</v>
      </c>
      <c r="GE32" s="4">
        <v>18</v>
      </c>
      <c r="GF32" s="14">
        <v>12</v>
      </c>
      <c r="GG32" s="14">
        <v>12</v>
      </c>
      <c r="GH32" s="14">
        <v>12</v>
      </c>
      <c r="GI32" s="14">
        <v>12</v>
      </c>
      <c r="GJ32" s="14">
        <v>12</v>
      </c>
      <c r="GK32" s="14">
        <v>12</v>
      </c>
      <c r="GL32" s="14">
        <v>12</v>
      </c>
      <c r="GM32" s="14">
        <v>12</v>
      </c>
      <c r="GN32" s="14">
        <v>24</v>
      </c>
      <c r="GO32" s="14">
        <v>24</v>
      </c>
      <c r="GP32" s="4">
        <v>40</v>
      </c>
      <c r="GQ32" s="4">
        <v>24</v>
      </c>
      <c r="GR32" s="4">
        <v>198</v>
      </c>
      <c r="GS32" s="4">
        <v>198</v>
      </c>
      <c r="GT32" s="4">
        <v>80</v>
      </c>
      <c r="GU32" s="4">
        <v>80</v>
      </c>
      <c r="GV32" s="4" t="s">
        <v>586</v>
      </c>
      <c r="GW32" s="4" t="s">
        <v>586</v>
      </c>
      <c r="GX32" s="4" t="s">
        <v>586</v>
      </c>
      <c r="GY32" s="4" t="s">
        <v>586</v>
      </c>
      <c r="GZ32" s="4" t="s">
        <v>586</v>
      </c>
      <c r="HA32" s="4" t="s">
        <v>586</v>
      </c>
      <c r="HB32" s="4" t="s">
        <v>612</v>
      </c>
    </row>
    <row r="33" spans="1:210" x14ac:dyDescent="0.25">
      <c r="A33" s="79" t="s">
        <v>32</v>
      </c>
      <c r="B33" s="8">
        <v>24</v>
      </c>
      <c r="C33" s="8" t="s">
        <v>72</v>
      </c>
      <c r="D33" s="8">
        <v>24</v>
      </c>
      <c r="E33" s="8">
        <v>24</v>
      </c>
      <c r="F33" s="8" t="s">
        <v>72</v>
      </c>
      <c r="G33" s="8">
        <v>24</v>
      </c>
      <c r="H33" s="8" t="s">
        <v>88</v>
      </c>
      <c r="I33" s="8" t="s">
        <v>88</v>
      </c>
      <c r="J33" s="8" t="s">
        <v>88</v>
      </c>
      <c r="K33" s="8" t="s">
        <v>88</v>
      </c>
      <c r="L33" s="8" t="s">
        <v>88</v>
      </c>
      <c r="M33" s="8">
        <v>12</v>
      </c>
      <c r="N33" s="8">
        <v>12</v>
      </c>
      <c r="O33" s="8">
        <v>24</v>
      </c>
      <c r="P33" s="8">
        <v>24</v>
      </c>
      <c r="Q33" s="8" t="s">
        <v>72</v>
      </c>
      <c r="R33" s="8" t="s">
        <v>72</v>
      </c>
      <c r="S33" s="8" t="s">
        <v>72</v>
      </c>
      <c r="T33" s="8" t="s">
        <v>88</v>
      </c>
      <c r="U33" s="8">
        <v>24</v>
      </c>
      <c r="V33" s="8">
        <v>24</v>
      </c>
      <c r="W33" s="8" t="s">
        <v>88</v>
      </c>
      <c r="X33" s="8" t="s">
        <v>88</v>
      </c>
      <c r="Y33" s="8" t="s">
        <v>88</v>
      </c>
      <c r="Z33" s="8" t="s">
        <v>88</v>
      </c>
      <c r="AA33" s="8" t="s">
        <v>88</v>
      </c>
      <c r="AB33" s="8" t="s">
        <v>88</v>
      </c>
      <c r="AC33" s="8" t="s">
        <v>88</v>
      </c>
      <c r="AD33" s="8" t="s">
        <v>88</v>
      </c>
      <c r="AE33" s="8">
        <v>36</v>
      </c>
      <c r="AF33" s="8">
        <v>36</v>
      </c>
      <c r="AG33" s="8">
        <v>36</v>
      </c>
      <c r="AH33" s="8">
        <v>36</v>
      </c>
      <c r="AI33" s="8">
        <v>36</v>
      </c>
      <c r="AJ33" s="8">
        <v>36</v>
      </c>
      <c r="AK33" s="8">
        <v>24</v>
      </c>
      <c r="AL33" s="8">
        <v>24</v>
      </c>
      <c r="AM33" s="65">
        <v>24</v>
      </c>
      <c r="AN33" s="8">
        <v>24</v>
      </c>
      <c r="AO33" s="8" t="s">
        <v>88</v>
      </c>
      <c r="AP33" s="65">
        <v>24</v>
      </c>
      <c r="AQ33" s="8">
        <v>24</v>
      </c>
      <c r="AR33" s="8">
        <v>24</v>
      </c>
      <c r="AS33" s="8">
        <v>24</v>
      </c>
      <c r="AT33" s="8">
        <v>24</v>
      </c>
      <c r="AU33" s="8">
        <v>24</v>
      </c>
      <c r="AV33" s="8">
        <v>24</v>
      </c>
      <c r="AW33" s="8">
        <v>24</v>
      </c>
      <c r="AX33" s="8">
        <v>24</v>
      </c>
      <c r="AY33" s="8">
        <v>24</v>
      </c>
      <c r="AZ33" s="8">
        <v>24</v>
      </c>
      <c r="BA33" s="8">
        <v>24</v>
      </c>
      <c r="BB33" s="8" t="s">
        <v>209</v>
      </c>
      <c r="BC33" s="8" t="s">
        <v>209</v>
      </c>
      <c r="BD33" s="8" t="s">
        <v>209</v>
      </c>
      <c r="BE33" s="8" t="s">
        <v>209</v>
      </c>
      <c r="BF33" s="8" t="s">
        <v>209</v>
      </c>
      <c r="BG33" s="8" t="s">
        <v>209</v>
      </c>
      <c r="BH33" s="8" t="s">
        <v>209</v>
      </c>
      <c r="BI33" s="8">
        <v>36</v>
      </c>
      <c r="BJ33" s="8">
        <v>36</v>
      </c>
      <c r="BK33" s="8">
        <v>36</v>
      </c>
      <c r="BL33" s="8">
        <v>36</v>
      </c>
      <c r="BM33" s="8">
        <v>24</v>
      </c>
      <c r="BN33" s="8" t="s">
        <v>209</v>
      </c>
      <c r="BO33" s="8" t="s">
        <v>209</v>
      </c>
      <c r="BP33" s="8" t="s">
        <v>209</v>
      </c>
      <c r="BQ33" s="8">
        <v>36</v>
      </c>
      <c r="BR33" s="8">
        <v>24</v>
      </c>
      <c r="BS33" s="8" t="s">
        <v>72</v>
      </c>
      <c r="BT33" s="8" t="s">
        <v>72</v>
      </c>
      <c r="BU33" s="8">
        <v>36</v>
      </c>
      <c r="BV33" s="8">
        <v>36</v>
      </c>
      <c r="BW33" s="8">
        <v>24</v>
      </c>
      <c r="BX33" s="8">
        <v>24</v>
      </c>
      <c r="BY33" s="8">
        <v>36</v>
      </c>
      <c r="BZ33" s="8">
        <v>36</v>
      </c>
      <c r="CA33" s="8">
        <v>36</v>
      </c>
      <c r="CB33" s="8">
        <v>36</v>
      </c>
      <c r="CC33" s="8">
        <v>24</v>
      </c>
      <c r="CD33" s="8">
        <v>24</v>
      </c>
      <c r="CE33" s="8">
        <v>24</v>
      </c>
      <c r="CF33" s="8">
        <v>36</v>
      </c>
      <c r="CG33" s="8">
        <v>36</v>
      </c>
      <c r="CH33" s="8">
        <v>36</v>
      </c>
      <c r="CI33" s="8">
        <v>36</v>
      </c>
      <c r="CJ33" s="8">
        <v>36</v>
      </c>
      <c r="CK33" s="8">
        <v>36</v>
      </c>
      <c r="CL33" s="8">
        <v>36</v>
      </c>
      <c r="CM33" s="8">
        <v>36</v>
      </c>
      <c r="CN33" s="8">
        <v>24</v>
      </c>
      <c r="CO33" s="8">
        <v>36</v>
      </c>
      <c r="CP33" s="8">
        <v>36</v>
      </c>
      <c r="CQ33" s="8" t="s">
        <v>72</v>
      </c>
      <c r="CR33" s="8" t="s">
        <v>72</v>
      </c>
      <c r="CS33" s="8" t="s">
        <v>72</v>
      </c>
      <c r="CT33" s="68">
        <v>36</v>
      </c>
      <c r="CU33" s="68">
        <v>36</v>
      </c>
      <c r="CV33" s="63">
        <v>36</v>
      </c>
      <c r="CW33" s="68">
        <v>24</v>
      </c>
      <c r="CX33" s="68">
        <v>24</v>
      </c>
      <c r="CY33" s="8">
        <v>24</v>
      </c>
      <c r="CZ33" s="8">
        <v>24</v>
      </c>
      <c r="DA33" s="8">
        <v>24</v>
      </c>
      <c r="DB33" s="8">
        <v>24</v>
      </c>
      <c r="DC33" s="8">
        <v>24</v>
      </c>
      <c r="DD33" s="8" t="s">
        <v>88</v>
      </c>
      <c r="DE33" s="8" t="s">
        <v>88</v>
      </c>
      <c r="DF33" s="8" t="s">
        <v>88</v>
      </c>
      <c r="DG33" s="8" t="s">
        <v>88</v>
      </c>
      <c r="DH33" s="8" t="s">
        <v>88</v>
      </c>
      <c r="DI33" s="8">
        <v>24</v>
      </c>
      <c r="DJ33" s="8">
        <v>24</v>
      </c>
      <c r="DK33" s="8">
        <v>24</v>
      </c>
      <c r="DL33" s="8">
        <v>24</v>
      </c>
      <c r="DM33" s="8">
        <v>24</v>
      </c>
      <c r="DN33" s="8">
        <v>24</v>
      </c>
      <c r="DO33" s="8">
        <v>24</v>
      </c>
      <c r="DP33" s="8">
        <v>24</v>
      </c>
      <c r="DQ33" s="8">
        <v>24</v>
      </c>
      <c r="DR33" s="8">
        <v>24</v>
      </c>
      <c r="DS33" s="8">
        <v>24</v>
      </c>
      <c r="DT33" s="8" t="s">
        <v>88</v>
      </c>
      <c r="DU33" s="8">
        <v>36</v>
      </c>
      <c r="DV33" s="8">
        <v>24</v>
      </c>
      <c r="DW33" s="15">
        <v>24</v>
      </c>
      <c r="DX33" s="8">
        <v>24</v>
      </c>
      <c r="DY33" s="8">
        <v>24</v>
      </c>
      <c r="DZ33" s="8">
        <v>24</v>
      </c>
      <c r="EA33" s="8">
        <v>24</v>
      </c>
      <c r="EB33" s="8">
        <v>24</v>
      </c>
      <c r="EC33" s="8">
        <v>24</v>
      </c>
      <c r="ED33" s="8">
        <v>24</v>
      </c>
      <c r="EE33" s="8">
        <v>24</v>
      </c>
      <c r="EF33" s="8">
        <v>24</v>
      </c>
      <c r="EG33" s="8">
        <v>24</v>
      </c>
      <c r="EH33" s="8">
        <v>24</v>
      </c>
      <c r="EI33" s="8">
        <v>24</v>
      </c>
      <c r="EJ33" s="8">
        <v>24</v>
      </c>
      <c r="EK33" s="19">
        <v>24</v>
      </c>
      <c r="EL33" s="8">
        <v>24</v>
      </c>
      <c r="EM33" s="8">
        <v>24</v>
      </c>
      <c r="EN33" s="8">
        <v>24</v>
      </c>
      <c r="EO33" s="8">
        <v>24</v>
      </c>
      <c r="EP33" s="8">
        <v>24</v>
      </c>
      <c r="EQ33" s="8">
        <v>24</v>
      </c>
      <c r="ER33" s="8">
        <v>24</v>
      </c>
      <c r="ES33" s="8">
        <v>24</v>
      </c>
      <c r="ET33" s="8">
        <v>24</v>
      </c>
      <c r="EU33" s="8">
        <v>24</v>
      </c>
      <c r="EV33" s="8">
        <v>24</v>
      </c>
      <c r="EW33" s="8">
        <v>24</v>
      </c>
      <c r="EX33" s="8">
        <v>24</v>
      </c>
      <c r="EY33" s="8">
        <v>24</v>
      </c>
      <c r="EZ33" s="8">
        <v>24</v>
      </c>
      <c r="FA33" s="8">
        <v>24</v>
      </c>
      <c r="FB33" s="8">
        <v>24</v>
      </c>
      <c r="FC33" s="8">
        <v>24</v>
      </c>
      <c r="FD33" s="8">
        <v>24</v>
      </c>
      <c r="FE33" s="8">
        <v>24</v>
      </c>
      <c r="FF33" s="8">
        <v>24</v>
      </c>
      <c r="FG33" s="8">
        <v>24</v>
      </c>
      <c r="FH33" s="8">
        <v>24</v>
      </c>
      <c r="FI33" s="8">
        <v>24</v>
      </c>
      <c r="FJ33" s="8">
        <v>24</v>
      </c>
      <c r="FK33" s="8">
        <v>24</v>
      </c>
      <c r="FL33" s="8">
        <v>24</v>
      </c>
      <c r="FM33" s="8">
        <v>24</v>
      </c>
      <c r="FN33" s="8">
        <v>24</v>
      </c>
      <c r="FO33" s="8">
        <v>24</v>
      </c>
      <c r="FP33" s="8">
        <v>24</v>
      </c>
      <c r="FQ33" s="8">
        <v>24</v>
      </c>
      <c r="FR33" s="8">
        <v>24</v>
      </c>
      <c r="FS33" s="8">
        <v>24</v>
      </c>
      <c r="FT33" s="8">
        <v>18</v>
      </c>
      <c r="FU33" s="8">
        <v>18</v>
      </c>
      <c r="FV33" s="8">
        <v>24</v>
      </c>
      <c r="FW33" s="8">
        <v>24</v>
      </c>
      <c r="FX33" s="8">
        <v>24</v>
      </c>
      <c r="FY33" s="8">
        <v>24</v>
      </c>
      <c r="FZ33" s="8">
        <v>24</v>
      </c>
      <c r="GA33" s="8">
        <v>24</v>
      </c>
      <c r="GB33" s="8">
        <v>24</v>
      </c>
      <c r="GC33" s="8">
        <v>24</v>
      </c>
      <c r="GD33" s="8">
        <v>24</v>
      </c>
      <c r="GE33" s="8">
        <v>24</v>
      </c>
      <c r="GF33" s="15">
        <v>24</v>
      </c>
      <c r="GG33" s="15">
        <v>24</v>
      </c>
      <c r="GH33" s="15">
        <v>24</v>
      </c>
      <c r="GI33" s="15">
        <v>24</v>
      </c>
      <c r="GJ33" s="15">
        <v>24</v>
      </c>
      <c r="GK33" s="15">
        <v>24</v>
      </c>
      <c r="GL33" s="15">
        <v>24</v>
      </c>
      <c r="GM33" s="15">
        <v>24</v>
      </c>
      <c r="GN33" s="15">
        <v>24</v>
      </c>
      <c r="GO33" s="15">
        <v>24</v>
      </c>
      <c r="GP33" s="8">
        <v>24</v>
      </c>
      <c r="GQ33" s="8">
        <v>18</v>
      </c>
      <c r="GR33" s="8">
        <v>24</v>
      </c>
      <c r="GS33" s="8">
        <v>24</v>
      </c>
      <c r="GT33" s="8" t="s">
        <v>88</v>
      </c>
      <c r="GU33" s="8" t="s">
        <v>88</v>
      </c>
      <c r="GV33" s="8" t="s">
        <v>88</v>
      </c>
      <c r="GW33" s="8" t="s">
        <v>88</v>
      </c>
      <c r="GX33" s="8" t="s">
        <v>88</v>
      </c>
      <c r="GY33" s="8" t="s">
        <v>88</v>
      </c>
      <c r="GZ33" s="8" t="s">
        <v>88</v>
      </c>
      <c r="HA33" s="8" t="s">
        <v>88</v>
      </c>
      <c r="HB33" s="8" t="s">
        <v>88</v>
      </c>
    </row>
    <row r="34" spans="1:210" x14ac:dyDescent="0.25">
      <c r="A34" s="78" t="s">
        <v>33</v>
      </c>
      <c r="B34" s="7" t="s">
        <v>63</v>
      </c>
      <c r="C34" s="7" t="s">
        <v>63</v>
      </c>
      <c r="D34" s="7" t="s">
        <v>63</v>
      </c>
      <c r="E34" s="7" t="s">
        <v>63</v>
      </c>
      <c r="F34" s="7" t="s">
        <v>63</v>
      </c>
      <c r="G34" s="7" t="s">
        <v>63</v>
      </c>
      <c r="H34" s="7" t="s">
        <v>89</v>
      </c>
      <c r="I34" s="7" t="s">
        <v>98</v>
      </c>
      <c r="J34" s="7" t="s">
        <v>98</v>
      </c>
      <c r="K34" s="7" t="s">
        <v>98</v>
      </c>
      <c r="L34" s="7" t="s">
        <v>98</v>
      </c>
      <c r="M34" s="7" t="s">
        <v>98</v>
      </c>
      <c r="N34" s="7" t="s">
        <v>98</v>
      </c>
      <c r="O34" s="7" t="s">
        <v>98</v>
      </c>
      <c r="P34" s="7" t="s">
        <v>98</v>
      </c>
      <c r="Q34" s="7" t="s">
        <v>126</v>
      </c>
      <c r="R34" s="7" t="s">
        <v>126</v>
      </c>
      <c r="S34" s="7" t="s">
        <v>126</v>
      </c>
      <c r="T34" s="7" t="s">
        <v>98</v>
      </c>
      <c r="U34" s="7" t="s">
        <v>98</v>
      </c>
      <c r="V34" s="7" t="s">
        <v>98</v>
      </c>
      <c r="W34" s="7" t="s">
        <v>98</v>
      </c>
      <c r="X34" s="7" t="s">
        <v>98</v>
      </c>
      <c r="Y34" s="7" t="s">
        <v>98</v>
      </c>
      <c r="Z34" s="7" t="s">
        <v>98</v>
      </c>
      <c r="AA34" s="7" t="s">
        <v>98</v>
      </c>
      <c r="AB34" s="7" t="s">
        <v>98</v>
      </c>
      <c r="AC34" s="7" t="s">
        <v>98</v>
      </c>
      <c r="AD34" s="7" t="s">
        <v>98</v>
      </c>
      <c r="AE34" s="7" t="s">
        <v>63</v>
      </c>
      <c r="AF34" s="7" t="s">
        <v>63</v>
      </c>
      <c r="AG34" s="7" t="s">
        <v>63</v>
      </c>
      <c r="AH34" s="7" t="s">
        <v>63</v>
      </c>
      <c r="AI34" s="7" t="s">
        <v>63</v>
      </c>
      <c r="AJ34" s="7" t="s">
        <v>63</v>
      </c>
      <c r="AK34" s="7" t="s">
        <v>89</v>
      </c>
      <c r="AL34" s="7" t="s">
        <v>182</v>
      </c>
      <c r="AM34" s="4" t="s">
        <v>65</v>
      </c>
      <c r="AN34" s="7" t="s">
        <v>89</v>
      </c>
      <c r="AO34" s="7" t="s">
        <v>182</v>
      </c>
      <c r="AP34" s="4" t="s">
        <v>65</v>
      </c>
      <c r="AQ34" s="7" t="s">
        <v>89</v>
      </c>
      <c r="AR34" s="7" t="s">
        <v>89</v>
      </c>
      <c r="AS34" s="7" t="s">
        <v>89</v>
      </c>
      <c r="AT34" s="7" t="s">
        <v>89</v>
      </c>
      <c r="AU34" s="7" t="s">
        <v>89</v>
      </c>
      <c r="AV34" s="7" t="s">
        <v>89</v>
      </c>
      <c r="AW34" s="7" t="s">
        <v>89</v>
      </c>
      <c r="AX34" s="7" t="s">
        <v>182</v>
      </c>
      <c r="AY34" s="7" t="s">
        <v>182</v>
      </c>
      <c r="AZ34" s="7" t="s">
        <v>89</v>
      </c>
      <c r="BA34" s="7" t="s">
        <v>89</v>
      </c>
      <c r="BB34" s="7" t="s">
        <v>98</v>
      </c>
      <c r="BC34" s="7" t="s">
        <v>98</v>
      </c>
      <c r="BD34" s="7" t="s">
        <v>98</v>
      </c>
      <c r="BE34" s="7" t="s">
        <v>98</v>
      </c>
      <c r="BF34" s="7" t="s">
        <v>98</v>
      </c>
      <c r="BG34" s="7" t="s">
        <v>98</v>
      </c>
      <c r="BH34" s="7" t="s">
        <v>98</v>
      </c>
      <c r="BI34" s="7" t="s">
        <v>89</v>
      </c>
      <c r="BJ34" s="7" t="s">
        <v>89</v>
      </c>
      <c r="BK34" s="7" t="s">
        <v>63</v>
      </c>
      <c r="BL34" s="7" t="s">
        <v>63</v>
      </c>
      <c r="BM34" s="7" t="s">
        <v>63</v>
      </c>
      <c r="BN34" s="7" t="s">
        <v>98</v>
      </c>
      <c r="BO34" s="7" t="s">
        <v>98</v>
      </c>
      <c r="BP34" s="7" t="s">
        <v>98</v>
      </c>
      <c r="BQ34" s="7" t="s">
        <v>63</v>
      </c>
      <c r="BR34" s="7" t="s">
        <v>63</v>
      </c>
      <c r="BS34" s="7" t="s">
        <v>63</v>
      </c>
      <c r="BT34" s="7" t="s">
        <v>63</v>
      </c>
      <c r="BU34" s="7" t="s">
        <v>63</v>
      </c>
      <c r="BV34" s="7" t="s">
        <v>63</v>
      </c>
      <c r="BW34" s="7" t="s">
        <v>98</v>
      </c>
      <c r="BX34" s="7" t="s">
        <v>98</v>
      </c>
      <c r="BY34" s="7" t="s">
        <v>126</v>
      </c>
      <c r="BZ34" s="7" t="s">
        <v>126</v>
      </c>
      <c r="CA34" s="7" t="s">
        <v>126</v>
      </c>
      <c r="CB34" s="7" t="s">
        <v>126</v>
      </c>
      <c r="CC34" s="7" t="s">
        <v>126</v>
      </c>
      <c r="CD34" s="7" t="s">
        <v>126</v>
      </c>
      <c r="CE34" s="7" t="s">
        <v>126</v>
      </c>
      <c r="CF34" s="7" t="s">
        <v>126</v>
      </c>
      <c r="CG34" s="7" t="s">
        <v>126</v>
      </c>
      <c r="CH34" s="7" t="s">
        <v>126</v>
      </c>
      <c r="CI34" s="7" t="s">
        <v>126</v>
      </c>
      <c r="CJ34" s="7" t="s">
        <v>126</v>
      </c>
      <c r="CK34" s="7" t="s">
        <v>126</v>
      </c>
      <c r="CL34" s="7" t="s">
        <v>98</v>
      </c>
      <c r="CM34" s="7" t="s">
        <v>98</v>
      </c>
      <c r="CN34" s="7" t="s">
        <v>63</v>
      </c>
      <c r="CO34" s="7" t="s">
        <v>98</v>
      </c>
      <c r="CP34" s="7" t="s">
        <v>98</v>
      </c>
      <c r="CQ34" s="7" t="s">
        <v>98</v>
      </c>
      <c r="CR34" s="7" t="s">
        <v>98</v>
      </c>
      <c r="CS34" s="7" t="s">
        <v>98</v>
      </c>
      <c r="CT34" s="67" t="s">
        <v>628</v>
      </c>
      <c r="CU34" s="67" t="s">
        <v>628</v>
      </c>
      <c r="CV34" s="62" t="s">
        <v>641</v>
      </c>
      <c r="CW34" s="67" t="s">
        <v>114</v>
      </c>
      <c r="CX34" s="67" t="s">
        <v>114</v>
      </c>
      <c r="CY34" s="7" t="s">
        <v>63</v>
      </c>
      <c r="CZ34" s="7" t="s">
        <v>63</v>
      </c>
      <c r="DA34" s="7" t="s">
        <v>98</v>
      </c>
      <c r="DB34" s="7" t="s">
        <v>98</v>
      </c>
      <c r="DC34" s="7" t="s">
        <v>98</v>
      </c>
      <c r="DD34" s="7" t="s">
        <v>98</v>
      </c>
      <c r="DE34" s="7" t="s">
        <v>98</v>
      </c>
      <c r="DF34" s="7" t="s">
        <v>98</v>
      </c>
      <c r="DG34" s="7" t="s">
        <v>98</v>
      </c>
      <c r="DH34" s="7" t="s">
        <v>98</v>
      </c>
      <c r="DI34" s="7" t="s">
        <v>98</v>
      </c>
      <c r="DJ34" s="7" t="s">
        <v>98</v>
      </c>
      <c r="DK34" s="7" t="s">
        <v>98</v>
      </c>
      <c r="DL34" s="7" t="s">
        <v>63</v>
      </c>
      <c r="DM34" s="7" t="s">
        <v>63</v>
      </c>
      <c r="DN34" s="7" t="s">
        <v>63</v>
      </c>
      <c r="DO34" s="7" t="s">
        <v>63</v>
      </c>
      <c r="DP34" s="7" t="s">
        <v>63</v>
      </c>
      <c r="DQ34" s="7" t="s">
        <v>63</v>
      </c>
      <c r="DR34" s="7" t="s">
        <v>63</v>
      </c>
      <c r="DS34" s="7" t="s">
        <v>63</v>
      </c>
      <c r="DT34" s="7" t="s">
        <v>63</v>
      </c>
      <c r="DU34" s="7" t="s">
        <v>63</v>
      </c>
      <c r="DV34" s="7" t="s">
        <v>98</v>
      </c>
      <c r="DW34" s="17" t="s">
        <v>98</v>
      </c>
      <c r="DX34" s="7" t="s">
        <v>98</v>
      </c>
      <c r="DY34" s="7" t="s">
        <v>98</v>
      </c>
      <c r="DZ34" s="7" t="s">
        <v>98</v>
      </c>
      <c r="EA34" s="7" t="s">
        <v>98</v>
      </c>
      <c r="EB34" s="7" t="s">
        <v>98</v>
      </c>
      <c r="EC34" s="7" t="s">
        <v>98</v>
      </c>
      <c r="ED34" s="7" t="s">
        <v>98</v>
      </c>
      <c r="EE34" s="7" t="s">
        <v>98</v>
      </c>
      <c r="EF34" s="7" t="s">
        <v>98</v>
      </c>
      <c r="EG34" s="7" t="s">
        <v>98</v>
      </c>
      <c r="EH34" s="7" t="s">
        <v>98</v>
      </c>
      <c r="EI34" s="7" t="s">
        <v>98</v>
      </c>
      <c r="EJ34" s="7" t="s">
        <v>98</v>
      </c>
      <c r="EK34" s="17" t="s">
        <v>98</v>
      </c>
      <c r="EL34" s="7" t="s">
        <v>98</v>
      </c>
      <c r="EM34" s="7" t="s">
        <v>98</v>
      </c>
      <c r="EN34" s="7" t="s">
        <v>98</v>
      </c>
      <c r="EO34" s="7" t="s">
        <v>98</v>
      </c>
      <c r="EP34" s="7" t="s">
        <v>98</v>
      </c>
      <c r="EQ34" s="7" t="s">
        <v>98</v>
      </c>
      <c r="ER34" s="7" t="s">
        <v>98</v>
      </c>
      <c r="ES34" s="7" t="s">
        <v>98</v>
      </c>
      <c r="ET34" s="7" t="s">
        <v>98</v>
      </c>
      <c r="EU34" s="7" t="s">
        <v>98</v>
      </c>
      <c r="EV34" s="7" t="s">
        <v>98</v>
      </c>
      <c r="EW34" s="7" t="s">
        <v>98</v>
      </c>
      <c r="EX34" s="7" t="s">
        <v>98</v>
      </c>
      <c r="EY34" s="7" t="s">
        <v>98</v>
      </c>
      <c r="EZ34" s="7" t="s">
        <v>98</v>
      </c>
      <c r="FA34" s="7" t="s">
        <v>98</v>
      </c>
      <c r="FB34" s="7" t="s">
        <v>98</v>
      </c>
      <c r="FC34" s="7" t="s">
        <v>98</v>
      </c>
      <c r="FD34" s="7" t="s">
        <v>98</v>
      </c>
      <c r="FE34" s="7" t="s">
        <v>98</v>
      </c>
      <c r="FF34" s="7" t="s">
        <v>98</v>
      </c>
      <c r="FG34" s="7" t="s">
        <v>98</v>
      </c>
      <c r="FH34" s="7" t="s">
        <v>98</v>
      </c>
      <c r="FI34" s="7" t="s">
        <v>98</v>
      </c>
      <c r="FJ34" s="7" t="s">
        <v>98</v>
      </c>
      <c r="FK34" s="7" t="s">
        <v>98</v>
      </c>
      <c r="FL34" s="7" t="s">
        <v>98</v>
      </c>
      <c r="FM34" s="7" t="s">
        <v>98</v>
      </c>
      <c r="FN34" s="7" t="s">
        <v>98</v>
      </c>
      <c r="FO34" s="7" t="s">
        <v>98</v>
      </c>
      <c r="FP34" s="7" t="s">
        <v>98</v>
      </c>
      <c r="FQ34" s="7" t="s">
        <v>98</v>
      </c>
      <c r="FR34" s="7" t="s">
        <v>98</v>
      </c>
      <c r="FS34" s="7" t="s">
        <v>98</v>
      </c>
      <c r="FT34" s="7" t="s">
        <v>98</v>
      </c>
      <c r="FU34" s="7" t="s">
        <v>98</v>
      </c>
      <c r="FV34" s="7" t="s">
        <v>98</v>
      </c>
      <c r="FW34" s="7" t="s">
        <v>98</v>
      </c>
      <c r="FX34" s="7" t="s">
        <v>98</v>
      </c>
      <c r="FY34" s="7" t="s">
        <v>98</v>
      </c>
      <c r="FZ34" s="7" t="s">
        <v>98</v>
      </c>
      <c r="GA34" s="7" t="s">
        <v>98</v>
      </c>
      <c r="GB34" s="7" t="s">
        <v>98</v>
      </c>
      <c r="GC34" s="7" t="s">
        <v>98</v>
      </c>
      <c r="GD34" s="7" t="s">
        <v>98</v>
      </c>
      <c r="GE34" s="7" t="s">
        <v>98</v>
      </c>
      <c r="GF34" s="17" t="s">
        <v>98</v>
      </c>
      <c r="GG34" s="17" t="s">
        <v>98</v>
      </c>
      <c r="GH34" s="17" t="s">
        <v>98</v>
      </c>
      <c r="GI34" s="17" t="s">
        <v>98</v>
      </c>
      <c r="GJ34" s="17" t="s">
        <v>98</v>
      </c>
      <c r="GK34" s="17" t="s">
        <v>98</v>
      </c>
      <c r="GL34" s="17" t="s">
        <v>98</v>
      </c>
      <c r="GM34" s="17" t="s">
        <v>98</v>
      </c>
      <c r="GN34" s="17" t="s">
        <v>98</v>
      </c>
      <c r="GO34" s="17" t="s">
        <v>98</v>
      </c>
      <c r="GP34" s="7" t="s">
        <v>63</v>
      </c>
      <c r="GQ34" s="7" t="s">
        <v>63</v>
      </c>
      <c r="GR34" s="7" t="s">
        <v>63</v>
      </c>
      <c r="GS34" s="7" t="s">
        <v>63</v>
      </c>
      <c r="GT34" s="7" t="s">
        <v>98</v>
      </c>
      <c r="GU34" s="7" t="s">
        <v>98</v>
      </c>
      <c r="GV34" s="7" t="s">
        <v>63</v>
      </c>
      <c r="GW34" s="7" t="s">
        <v>63</v>
      </c>
      <c r="GX34" s="7" t="s">
        <v>63</v>
      </c>
      <c r="GY34" s="7" t="s">
        <v>63</v>
      </c>
      <c r="GZ34" s="7" t="s">
        <v>63</v>
      </c>
      <c r="HA34" s="7" t="s">
        <v>63</v>
      </c>
      <c r="HB34" s="7" t="s">
        <v>98</v>
      </c>
    </row>
    <row r="35" spans="1:210" x14ac:dyDescent="0.25">
      <c r="A35" s="79" t="s">
        <v>34</v>
      </c>
      <c r="B35" s="8">
        <v>7891317036416</v>
      </c>
      <c r="C35" s="8">
        <v>7891317007256</v>
      </c>
      <c r="D35" s="8">
        <v>7891317036300</v>
      </c>
      <c r="E35" s="8">
        <v>7891317036409</v>
      </c>
      <c r="F35" s="8">
        <v>7891317002589</v>
      </c>
      <c r="G35" s="8">
        <v>7891317036317</v>
      </c>
      <c r="H35" s="8">
        <v>7891317025052</v>
      </c>
      <c r="I35" s="8">
        <v>7891317025182</v>
      </c>
      <c r="J35" s="8">
        <v>7891317025199</v>
      </c>
      <c r="K35" s="8">
        <v>7891317027551</v>
      </c>
      <c r="L35" s="8">
        <v>7891317027568</v>
      </c>
      <c r="M35" s="8">
        <v>7891137006552</v>
      </c>
      <c r="N35" s="8">
        <v>7891137006439</v>
      </c>
      <c r="O35" s="8">
        <v>7891317028473</v>
      </c>
      <c r="P35" s="8">
        <v>7891317028466</v>
      </c>
      <c r="Q35" s="8">
        <v>7891317039950</v>
      </c>
      <c r="R35" s="8">
        <v>7891317039936</v>
      </c>
      <c r="S35" s="12">
        <v>7891317039943</v>
      </c>
      <c r="T35" s="8">
        <v>7891317031053</v>
      </c>
      <c r="U35" s="8">
        <v>7891317032531</v>
      </c>
      <c r="V35" s="8">
        <v>7891317032548</v>
      </c>
      <c r="W35" s="8">
        <v>7891317046590</v>
      </c>
      <c r="X35" s="8">
        <v>7891317046606</v>
      </c>
      <c r="Y35" s="8">
        <v>7891317029920</v>
      </c>
      <c r="Z35" s="8">
        <v>7891317029937</v>
      </c>
      <c r="AA35" s="8">
        <v>7891317029951</v>
      </c>
      <c r="AB35" s="8">
        <v>7891317029968</v>
      </c>
      <c r="AC35" s="8">
        <v>7891317025311</v>
      </c>
      <c r="AD35" s="8">
        <v>7891317025304</v>
      </c>
      <c r="AE35" s="8">
        <v>7891317024345</v>
      </c>
      <c r="AF35" s="8">
        <v>7891317024314</v>
      </c>
      <c r="AG35" s="8">
        <v>7891317024321</v>
      </c>
      <c r="AH35" s="8">
        <v>7891317024291</v>
      </c>
      <c r="AI35" s="8">
        <v>7891317024307</v>
      </c>
      <c r="AJ35" s="8">
        <v>7891317024352</v>
      </c>
      <c r="AK35" s="8">
        <v>7891317033996</v>
      </c>
      <c r="AL35" s="8">
        <v>7891317044947</v>
      </c>
      <c r="AM35" s="65">
        <v>7891317047856</v>
      </c>
      <c r="AN35" s="8">
        <v>7891317034009</v>
      </c>
      <c r="AO35" s="8">
        <v>7891317044923</v>
      </c>
      <c r="AP35" s="65">
        <v>7891317047849</v>
      </c>
      <c r="AQ35" s="8">
        <v>7891317024758</v>
      </c>
      <c r="AR35" s="8">
        <v>7891317024765</v>
      </c>
      <c r="AS35" s="8">
        <v>7891317024796</v>
      </c>
      <c r="AT35" s="8">
        <v>7891317024802</v>
      </c>
      <c r="AU35" s="8">
        <v>7891317024819</v>
      </c>
      <c r="AV35" s="8">
        <v>7891317024734</v>
      </c>
      <c r="AW35" s="8">
        <v>7891317024741</v>
      </c>
      <c r="AX35" s="8">
        <v>7891317044909</v>
      </c>
      <c r="AY35" s="8">
        <v>7891317044916</v>
      </c>
      <c r="AZ35" s="8">
        <v>7891317024772</v>
      </c>
      <c r="BA35" s="8">
        <v>7891317024789</v>
      </c>
      <c r="BB35" s="8">
        <v>7891317032050</v>
      </c>
      <c r="BC35" s="8">
        <v>7891317032104</v>
      </c>
      <c r="BD35" s="8">
        <v>7891317032043</v>
      </c>
      <c r="BE35" s="8">
        <v>7891317032098</v>
      </c>
      <c r="BF35" s="8">
        <v>7891317032036</v>
      </c>
      <c r="BG35" s="8">
        <v>7891317032111</v>
      </c>
      <c r="BH35" s="8">
        <v>7891317032067</v>
      </c>
      <c r="BI35" s="8">
        <v>7891317024833</v>
      </c>
      <c r="BJ35" s="8">
        <v>7891317024826</v>
      </c>
      <c r="BK35" s="8">
        <v>7891317037260</v>
      </c>
      <c r="BL35" s="8">
        <v>7891317037253</v>
      </c>
      <c r="BM35" s="8">
        <v>7891317025618</v>
      </c>
      <c r="BN35" s="8">
        <v>7891317032081</v>
      </c>
      <c r="BO35" s="8">
        <v>7891317032074</v>
      </c>
      <c r="BP35" s="8">
        <v>7891317032128</v>
      </c>
      <c r="BQ35" s="8">
        <v>7891317024338</v>
      </c>
      <c r="BR35" s="8">
        <v>7891317024680</v>
      </c>
      <c r="BS35" s="8">
        <v>7891317024499</v>
      </c>
      <c r="BT35" s="8">
        <v>7891317024505</v>
      </c>
      <c r="BU35" s="8">
        <v>7891317038663</v>
      </c>
      <c r="BV35" s="8">
        <v>7891317038670</v>
      </c>
      <c r="BW35" s="8">
        <v>7891317024512</v>
      </c>
      <c r="BX35" s="8">
        <v>7891317024529</v>
      </c>
      <c r="BY35" s="8">
        <v>7891317024390</v>
      </c>
      <c r="BZ35" s="8">
        <v>7891317024406</v>
      </c>
      <c r="CA35" s="8">
        <v>7891317024413</v>
      </c>
      <c r="CB35" s="8">
        <v>7891317024420</v>
      </c>
      <c r="CC35" s="8">
        <v>7891317024659</v>
      </c>
      <c r="CD35" s="8">
        <v>7891317024666</v>
      </c>
      <c r="CE35" s="8">
        <v>7891317024673</v>
      </c>
      <c r="CF35" s="8">
        <v>7891317024437</v>
      </c>
      <c r="CG35" s="8">
        <v>7891317024444</v>
      </c>
      <c r="CH35" s="8">
        <v>7891317024451</v>
      </c>
      <c r="CI35" s="8">
        <v>7891317024468</v>
      </c>
      <c r="CJ35" s="8">
        <v>7891317024475</v>
      </c>
      <c r="CK35" s="8">
        <v>7891317024482</v>
      </c>
      <c r="CL35" s="8">
        <v>7891317024543</v>
      </c>
      <c r="CM35" s="8">
        <v>7891317024536</v>
      </c>
      <c r="CN35" s="8">
        <v>7891317041410</v>
      </c>
      <c r="CO35" s="8">
        <v>7891317024550</v>
      </c>
      <c r="CP35" s="8">
        <v>7891317024567</v>
      </c>
      <c r="CQ35" s="8">
        <v>7891317024369</v>
      </c>
      <c r="CR35" s="8">
        <v>7891317024376</v>
      </c>
      <c r="CS35" s="8">
        <v>7891317024383</v>
      </c>
      <c r="CT35" s="70">
        <v>7891317041397</v>
      </c>
      <c r="CU35" s="70">
        <v>7891317041403</v>
      </c>
      <c r="CV35" s="65">
        <v>7891317043391</v>
      </c>
      <c r="CW35" s="70">
        <v>7891317045593</v>
      </c>
      <c r="CX35" s="70">
        <v>7891317045616</v>
      </c>
      <c r="CY35" s="8">
        <v>7891317038632</v>
      </c>
      <c r="CZ35" s="8">
        <v>7891317038649</v>
      </c>
      <c r="DA35" s="8">
        <v>7891317038564</v>
      </c>
      <c r="DB35" s="8">
        <v>7891317038571</v>
      </c>
      <c r="DC35" s="8">
        <v>7891317038588</v>
      </c>
      <c r="DD35" s="8">
        <v>7891317018207</v>
      </c>
      <c r="DE35" s="8">
        <v>7891317189884</v>
      </c>
      <c r="DF35" s="8">
        <v>7891317018214</v>
      </c>
      <c r="DG35" s="8">
        <v>7891317029814</v>
      </c>
      <c r="DH35" s="8">
        <v>7891317031374</v>
      </c>
      <c r="DI35" s="8">
        <v>7891317044107</v>
      </c>
      <c r="DJ35" s="8">
        <v>7891317043155</v>
      </c>
      <c r="DK35" s="8">
        <v>7891317032319</v>
      </c>
      <c r="DL35" s="8">
        <v>7891317041434</v>
      </c>
      <c r="DM35" s="8">
        <v>7891317041427</v>
      </c>
      <c r="DN35" s="8">
        <v>7891317041274</v>
      </c>
      <c r="DO35" s="8">
        <v>7891317041267</v>
      </c>
      <c r="DP35" s="8">
        <v>7891317037321</v>
      </c>
      <c r="DQ35" s="8">
        <v>7891317035112</v>
      </c>
      <c r="DR35" s="8">
        <v>7891317035150</v>
      </c>
      <c r="DS35" s="8">
        <v>7891317035105</v>
      </c>
      <c r="DT35" s="8">
        <v>7891317010003</v>
      </c>
      <c r="DU35" s="8">
        <v>7891317036393</v>
      </c>
      <c r="DV35" s="8">
        <v>78939547</v>
      </c>
      <c r="DW35" s="22">
        <v>78939547</v>
      </c>
      <c r="DX35" s="8">
        <v>78936867</v>
      </c>
      <c r="DY35" s="8">
        <v>78936867</v>
      </c>
      <c r="DZ35" s="8">
        <v>78900776</v>
      </c>
      <c r="EA35" s="8">
        <v>78906884</v>
      </c>
      <c r="EB35" s="8">
        <v>7891317038724</v>
      </c>
      <c r="EC35" s="8">
        <v>78900790</v>
      </c>
      <c r="ED35" s="8">
        <v>7891137003612</v>
      </c>
      <c r="EE35" s="8">
        <v>7891137006453</v>
      </c>
      <c r="EF35" s="8">
        <v>7891317038748</v>
      </c>
      <c r="EG35" s="8">
        <v>7891317035013</v>
      </c>
      <c r="EH35" s="8">
        <v>7891317036980</v>
      </c>
      <c r="EI35" s="8">
        <v>78939585</v>
      </c>
      <c r="EJ35" s="8">
        <v>78939585</v>
      </c>
      <c r="EK35" s="14">
        <v>7891317043728</v>
      </c>
      <c r="EL35" s="8">
        <v>78939608</v>
      </c>
      <c r="EM35" s="8">
        <v>78939608</v>
      </c>
      <c r="EN35" s="8">
        <v>7891317038021</v>
      </c>
      <c r="EO35" s="8">
        <v>7891317042073</v>
      </c>
      <c r="EP35" s="8">
        <v>7891317042073</v>
      </c>
      <c r="EQ35" s="8">
        <v>7891317036379</v>
      </c>
      <c r="ER35" s="8">
        <v>7891317036249</v>
      </c>
      <c r="ES35" s="8">
        <v>7891317036249</v>
      </c>
      <c r="ET35" s="8">
        <v>7891317042059</v>
      </c>
      <c r="EU35" s="8">
        <v>7891317042011</v>
      </c>
      <c r="EV35" s="8">
        <v>7891317042011</v>
      </c>
      <c r="EW35" s="8">
        <v>7891317046545</v>
      </c>
      <c r="EX35" s="8">
        <v>7891317046569</v>
      </c>
      <c r="EY35" s="8">
        <v>7891317046569</v>
      </c>
      <c r="EZ35" s="8">
        <v>7891137006637</v>
      </c>
      <c r="FA35" s="8">
        <v>7891137006620</v>
      </c>
      <c r="FB35" s="8">
        <v>7891137006620</v>
      </c>
      <c r="FC35" s="8">
        <v>7891137000017</v>
      </c>
      <c r="FD35" s="8">
        <v>78915398</v>
      </c>
      <c r="FE35" s="8">
        <v>78915398</v>
      </c>
      <c r="FF35" s="8">
        <v>7891317041991</v>
      </c>
      <c r="FG35" s="8">
        <v>7891317041953</v>
      </c>
      <c r="FH35" s="8">
        <v>7891317041953</v>
      </c>
      <c r="FI35" s="8">
        <v>7891137006507</v>
      </c>
      <c r="FJ35" s="8">
        <v>7891137006361</v>
      </c>
      <c r="FK35" s="8">
        <v>7891317035037</v>
      </c>
      <c r="FL35" s="8">
        <v>7891317037024</v>
      </c>
      <c r="FM35" s="8">
        <v>7891317037000</v>
      </c>
      <c r="FN35" s="8">
        <v>7891317037017</v>
      </c>
      <c r="FO35" s="8">
        <v>78904231</v>
      </c>
      <c r="FP35" s="8">
        <v>7891137000079</v>
      </c>
      <c r="FQ35" s="8">
        <v>78900806</v>
      </c>
      <c r="FR35" s="8">
        <v>78900806</v>
      </c>
      <c r="FS35" s="8">
        <v>7891137000055</v>
      </c>
      <c r="FT35" s="8">
        <v>7891317046538</v>
      </c>
      <c r="FU35" s="8">
        <v>7891317046521</v>
      </c>
      <c r="FV35" s="8">
        <v>7891317044633</v>
      </c>
      <c r="FW35" s="8">
        <v>7891317044657</v>
      </c>
      <c r="FX35" s="8">
        <v>7891317044671</v>
      </c>
      <c r="FY35" s="8">
        <v>7891317044695</v>
      </c>
      <c r="FZ35" s="8">
        <v>7891317044718</v>
      </c>
      <c r="GA35" s="8">
        <v>7891317044732</v>
      </c>
      <c r="GB35" s="8">
        <v>7891317044756</v>
      </c>
      <c r="GC35" s="8">
        <v>7891317044770</v>
      </c>
      <c r="GD35" s="8">
        <v>7891317044794</v>
      </c>
      <c r="GE35" s="8">
        <v>7891317044817</v>
      </c>
      <c r="GF35" s="15">
        <v>7891317047078</v>
      </c>
      <c r="GG35" s="15">
        <v>7891317047009</v>
      </c>
      <c r="GH35" s="15">
        <v>7891317047016</v>
      </c>
      <c r="GI35" s="15">
        <v>7891317047023</v>
      </c>
      <c r="GJ35" s="15">
        <v>7891317047030</v>
      </c>
      <c r="GK35" s="15">
        <v>7891317047054</v>
      </c>
      <c r="GL35" s="15">
        <v>7891317047047</v>
      </c>
      <c r="GM35" s="15">
        <v>7891317047061</v>
      </c>
      <c r="GN35" s="15">
        <v>7891317045050</v>
      </c>
      <c r="GO35" s="15">
        <v>7891317048679</v>
      </c>
      <c r="GP35" s="8">
        <v>7891317041731</v>
      </c>
      <c r="GQ35" s="8">
        <v>7891317043407</v>
      </c>
      <c r="GR35" s="8" t="s">
        <v>700</v>
      </c>
      <c r="GS35" s="8">
        <v>7891317044480</v>
      </c>
      <c r="GT35" s="8">
        <v>7891317026042</v>
      </c>
      <c r="GU35" s="8">
        <v>7891317026059</v>
      </c>
      <c r="GV35" s="8">
        <v>7891317026073</v>
      </c>
      <c r="GW35" s="8">
        <v>7891317026066</v>
      </c>
      <c r="GX35" s="8">
        <v>7891317026080</v>
      </c>
      <c r="GY35" s="8">
        <v>7891317026097</v>
      </c>
      <c r="GZ35" s="8">
        <v>7891317026103</v>
      </c>
      <c r="HA35" s="8">
        <v>7891317026110</v>
      </c>
      <c r="HB35" s="8">
        <v>7891317021702</v>
      </c>
    </row>
    <row r="36" spans="1:210" x14ac:dyDescent="0.25">
      <c r="A36" s="79" t="s">
        <v>35</v>
      </c>
      <c r="B36" s="4"/>
      <c r="C36" s="4"/>
      <c r="D36" s="4">
        <v>7891317032005</v>
      </c>
      <c r="E36" s="4"/>
      <c r="F36" s="4"/>
      <c r="G36" s="4">
        <v>7891317032012</v>
      </c>
      <c r="H36" s="4"/>
      <c r="I36" s="4"/>
      <c r="J36" s="4"/>
      <c r="K36" s="4"/>
      <c r="L36" s="4"/>
      <c r="M36" s="4">
        <v>7891137006552</v>
      </c>
      <c r="N36" s="4">
        <v>7891137006439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>
        <v>7891317034726</v>
      </c>
      <c r="BC36" s="4">
        <v>7891317034702</v>
      </c>
      <c r="BD36" s="4">
        <v>7891317034658</v>
      </c>
      <c r="BE36" s="4">
        <v>7891317034696</v>
      </c>
      <c r="BF36" s="4">
        <v>7891317034641</v>
      </c>
      <c r="BG36" s="4">
        <v>7891317034719</v>
      </c>
      <c r="BH36" s="4">
        <v>7891317034665</v>
      </c>
      <c r="BI36" s="4"/>
      <c r="BJ36" s="4"/>
      <c r="BK36" s="4" t="s">
        <v>242</v>
      </c>
      <c r="BL36" s="4" t="s">
        <v>242</v>
      </c>
      <c r="BM36" s="4"/>
      <c r="BN36" s="4">
        <v>7891317034689</v>
      </c>
      <c r="BO36" s="4">
        <v>7891317034672</v>
      </c>
      <c r="BP36" s="4">
        <v>7891317034733</v>
      </c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62" t="s">
        <v>65</v>
      </c>
      <c r="CW36" s="67"/>
      <c r="CX36" s="67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>
        <v>7891137004008</v>
      </c>
      <c r="DW36" s="14">
        <v>7891137004008</v>
      </c>
      <c r="DX36" s="4">
        <v>7891137003988</v>
      </c>
      <c r="DY36" s="4">
        <v>7891137003810</v>
      </c>
      <c r="DZ36" s="4">
        <v>7891137003698</v>
      </c>
      <c r="EA36" s="4">
        <v>7891137003414</v>
      </c>
      <c r="EB36" s="4">
        <v>7891317038731</v>
      </c>
      <c r="EC36" s="4">
        <v>7891137003704</v>
      </c>
      <c r="ED36" s="4">
        <v>7891137003629</v>
      </c>
      <c r="EE36" s="4">
        <v>7891137006460</v>
      </c>
      <c r="EF36" s="4">
        <v>7891317038755</v>
      </c>
      <c r="EG36" s="4">
        <v>7891317035020</v>
      </c>
      <c r="EH36" s="4">
        <v>7891317036997</v>
      </c>
      <c r="EI36" s="4">
        <v>7891137006323</v>
      </c>
      <c r="EJ36" s="4">
        <v>7891137004060</v>
      </c>
      <c r="EK36" s="14">
        <v>7891317043711</v>
      </c>
      <c r="EL36" s="4">
        <v>7891137006330</v>
      </c>
      <c r="EM36" s="4">
        <v>7891137004046</v>
      </c>
      <c r="EN36" s="4">
        <v>7891317038038</v>
      </c>
      <c r="EO36" s="4">
        <v>7891317042080</v>
      </c>
      <c r="EP36" s="4">
        <v>7891317042066</v>
      </c>
      <c r="EQ36" s="4">
        <v>7891317036386</v>
      </c>
      <c r="ER36" s="4">
        <v>7891317036256</v>
      </c>
      <c r="ES36" s="4">
        <v>7891317041694</v>
      </c>
      <c r="ET36" s="4">
        <v>7891317042042</v>
      </c>
      <c r="EU36" s="4">
        <v>7891317042028</v>
      </c>
      <c r="EV36" s="4">
        <v>7891317042004</v>
      </c>
      <c r="EW36" s="4">
        <v>7891317046552</v>
      </c>
      <c r="EX36" s="4">
        <v>7891317046576</v>
      </c>
      <c r="EY36" s="4">
        <v>7891317046583</v>
      </c>
      <c r="EZ36" s="4">
        <v>7891137006644</v>
      </c>
      <c r="FA36" s="4">
        <v>7891137006651</v>
      </c>
      <c r="FB36" s="4">
        <v>7891317043704</v>
      </c>
      <c r="FC36" s="4">
        <v>7891137000024</v>
      </c>
      <c r="FD36" s="4">
        <v>7891137003889</v>
      </c>
      <c r="FE36" s="4">
        <v>7891137003421</v>
      </c>
      <c r="FF36" s="4">
        <v>7891317041984</v>
      </c>
      <c r="FG36" s="4">
        <v>7891317041960</v>
      </c>
      <c r="FH36" s="4">
        <v>7891317041946</v>
      </c>
      <c r="FI36" s="4">
        <v>7891137006507</v>
      </c>
      <c r="FJ36" s="4">
        <v>7891137006378</v>
      </c>
      <c r="FK36" s="4">
        <v>7891317035044</v>
      </c>
      <c r="FL36" s="4"/>
      <c r="FM36" s="4"/>
      <c r="FN36" s="4"/>
      <c r="FO36" s="4">
        <v>7891137006316</v>
      </c>
      <c r="FP36" s="4">
        <v>7891137000086</v>
      </c>
      <c r="FQ36" s="4">
        <v>7891137004121</v>
      </c>
      <c r="FR36" s="4">
        <v>7891137003407</v>
      </c>
      <c r="FS36" s="4">
        <v>7891137000062</v>
      </c>
      <c r="FT36" s="4"/>
      <c r="FU36" s="4"/>
      <c r="FV36" s="4">
        <v>7891317044626</v>
      </c>
      <c r="FW36" s="4">
        <v>7891317044640</v>
      </c>
      <c r="FX36" s="4">
        <v>7891317044664</v>
      </c>
      <c r="FY36" s="4">
        <v>7891317044688</v>
      </c>
      <c r="FZ36" s="4">
        <v>7891317044701</v>
      </c>
      <c r="GA36" s="4">
        <v>7891317044725</v>
      </c>
      <c r="GB36" s="4">
        <v>7891317044749</v>
      </c>
      <c r="GC36" s="4">
        <v>7891317044763</v>
      </c>
      <c r="GD36" s="4">
        <v>7891317044787</v>
      </c>
      <c r="GE36" s="4">
        <v>7891317044800</v>
      </c>
      <c r="GF36" s="14">
        <v>7891317052652</v>
      </c>
      <c r="GG36" s="14">
        <v>7891317052669</v>
      </c>
      <c r="GH36" s="14">
        <v>7891317052676</v>
      </c>
      <c r="GI36" s="14">
        <v>7891317052683</v>
      </c>
      <c r="GJ36" s="14">
        <v>7891317052690</v>
      </c>
      <c r="GK36" s="14">
        <v>7891317052706</v>
      </c>
      <c r="GL36" s="14">
        <v>7891317052713</v>
      </c>
      <c r="GM36" s="14">
        <v>7891317052720</v>
      </c>
      <c r="GN36" s="14">
        <v>7891317045036</v>
      </c>
      <c r="GO36" s="14">
        <v>7891317045043</v>
      </c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</row>
    <row r="37" spans="1:210" x14ac:dyDescent="0.25">
      <c r="A37" s="79" t="s">
        <v>36</v>
      </c>
      <c r="B37" s="12">
        <v>17891317036413</v>
      </c>
      <c r="C37" s="12">
        <v>17891317031562</v>
      </c>
      <c r="D37" s="12">
        <v>17891317032002</v>
      </c>
      <c r="E37" s="12">
        <v>17891317036406</v>
      </c>
      <c r="F37" s="12">
        <v>17891317031579</v>
      </c>
      <c r="G37" s="12">
        <v>17891317032019</v>
      </c>
      <c r="H37" s="12">
        <v>17891317025059</v>
      </c>
      <c r="I37" s="12">
        <v>17891317025189</v>
      </c>
      <c r="J37" s="12">
        <v>17891317025196</v>
      </c>
      <c r="K37" s="12">
        <v>17891317027558</v>
      </c>
      <c r="L37" s="12">
        <v>17891317027565</v>
      </c>
      <c r="M37" s="12">
        <v>17891137006559</v>
      </c>
      <c r="N37" s="12">
        <v>17891137006436</v>
      </c>
      <c r="O37" s="12">
        <v>17891317028470</v>
      </c>
      <c r="P37" s="12">
        <v>17891317028463</v>
      </c>
      <c r="Q37" s="12">
        <v>17891317039957</v>
      </c>
      <c r="R37" s="12">
        <v>17891317039933</v>
      </c>
      <c r="S37" s="12">
        <v>17891317039940</v>
      </c>
      <c r="T37" s="12">
        <v>17891317031050</v>
      </c>
      <c r="U37" s="12">
        <v>17891317032538</v>
      </c>
      <c r="V37" s="12">
        <v>17891317032545</v>
      </c>
      <c r="W37" s="12">
        <v>17891317046597</v>
      </c>
      <c r="X37" s="12">
        <v>17891317046603</v>
      </c>
      <c r="Y37" s="12">
        <v>17891317029927</v>
      </c>
      <c r="Z37" s="12">
        <v>17891317029934</v>
      </c>
      <c r="AA37" s="12">
        <v>17891317029958</v>
      </c>
      <c r="AB37" s="12">
        <v>17891317029965</v>
      </c>
      <c r="AC37" s="12">
        <v>17891317025318</v>
      </c>
      <c r="AD37" s="12">
        <v>17891317025301</v>
      </c>
      <c r="AE37" s="12">
        <v>17891317024342</v>
      </c>
      <c r="AF37" s="12">
        <v>17891317024311</v>
      </c>
      <c r="AG37" s="12">
        <v>17891317024328</v>
      </c>
      <c r="AH37" s="12">
        <v>17891317024298</v>
      </c>
      <c r="AI37" s="12">
        <v>17891317024304</v>
      </c>
      <c r="AJ37" s="12">
        <v>17891317024359</v>
      </c>
      <c r="AK37" s="12">
        <v>17891317033993</v>
      </c>
      <c r="AL37" s="12">
        <v>17891317044944</v>
      </c>
      <c r="AM37" s="65">
        <v>17891317047853</v>
      </c>
      <c r="AN37" s="12">
        <v>17891317034006</v>
      </c>
      <c r="AO37" s="12">
        <v>17891317044920</v>
      </c>
      <c r="AP37" s="65">
        <v>17891317047846</v>
      </c>
      <c r="AQ37" s="12">
        <v>17891317024755</v>
      </c>
      <c r="AR37" s="12">
        <v>17891317024762</v>
      </c>
      <c r="AS37" s="12">
        <v>17891317024793</v>
      </c>
      <c r="AT37" s="12">
        <v>17891317024809</v>
      </c>
      <c r="AU37" s="12">
        <v>17891317024816</v>
      </c>
      <c r="AV37" s="12">
        <v>17891317024731</v>
      </c>
      <c r="AW37" s="12">
        <v>17891317024748</v>
      </c>
      <c r="AX37" s="12">
        <v>17891317044906</v>
      </c>
      <c r="AY37" s="12">
        <v>17891317044913</v>
      </c>
      <c r="AZ37" s="12">
        <v>17891317024779</v>
      </c>
      <c r="BA37" s="12">
        <v>17891317024786</v>
      </c>
      <c r="BB37" s="12">
        <v>17891317034723</v>
      </c>
      <c r="BC37" s="12">
        <v>17891317034709</v>
      </c>
      <c r="BD37" s="12">
        <v>17891317034655</v>
      </c>
      <c r="BE37" s="12">
        <v>17891317034693</v>
      </c>
      <c r="BF37" s="12">
        <v>17891317034648</v>
      </c>
      <c r="BG37" s="12">
        <v>17891317034716</v>
      </c>
      <c r="BH37" s="12">
        <v>17891317034662</v>
      </c>
      <c r="BI37" s="12">
        <v>17891317024830</v>
      </c>
      <c r="BJ37" s="12">
        <v>17891317024823</v>
      </c>
      <c r="BK37" s="12">
        <v>17891317037267</v>
      </c>
      <c r="BL37" s="12">
        <v>17891317037250</v>
      </c>
      <c r="BM37" s="12">
        <v>17891317025615</v>
      </c>
      <c r="BN37" s="12">
        <v>17891317034686</v>
      </c>
      <c r="BO37" s="12">
        <v>17891317034679</v>
      </c>
      <c r="BP37" s="12">
        <v>17891317034730</v>
      </c>
      <c r="BQ37" s="12">
        <v>17891317024335</v>
      </c>
      <c r="BR37" s="12">
        <v>17891317024687</v>
      </c>
      <c r="BS37" s="12">
        <v>17891317024496</v>
      </c>
      <c r="BT37" s="12">
        <v>17891317024502</v>
      </c>
      <c r="BU37" s="12">
        <v>17891317038660</v>
      </c>
      <c r="BV37" s="12">
        <v>17891317038677</v>
      </c>
      <c r="BW37" s="12">
        <v>17891317024519</v>
      </c>
      <c r="BX37" s="12">
        <v>17891317024526</v>
      </c>
      <c r="BY37" s="12">
        <v>17891317024397</v>
      </c>
      <c r="BZ37" s="12">
        <v>17891317024403</v>
      </c>
      <c r="CA37" s="12">
        <v>17891317024410</v>
      </c>
      <c r="CB37" s="12">
        <v>17891317024427</v>
      </c>
      <c r="CC37" s="12">
        <v>17891317024656</v>
      </c>
      <c r="CD37" s="12">
        <v>17891317024663</v>
      </c>
      <c r="CE37" s="12">
        <v>17891317024670</v>
      </c>
      <c r="CF37" s="12">
        <v>17891317024434</v>
      </c>
      <c r="CG37" s="12">
        <v>17891317024441</v>
      </c>
      <c r="CH37" s="12">
        <v>17891317024458</v>
      </c>
      <c r="CI37" s="12">
        <v>17891317024465</v>
      </c>
      <c r="CJ37" s="12">
        <v>17891317024472</v>
      </c>
      <c r="CK37" s="12">
        <v>17891317024489</v>
      </c>
      <c r="CL37" s="12">
        <v>17891317024540</v>
      </c>
      <c r="CM37" s="12">
        <v>17891317024533</v>
      </c>
      <c r="CN37" s="12">
        <v>17891317041417</v>
      </c>
      <c r="CO37" s="12">
        <v>17891317024557</v>
      </c>
      <c r="CP37" s="12">
        <v>17891317024564</v>
      </c>
      <c r="CQ37" s="12">
        <v>17891317024366</v>
      </c>
      <c r="CR37" s="12">
        <v>17891317024373</v>
      </c>
      <c r="CS37" s="12">
        <v>17891317024380</v>
      </c>
      <c r="CT37" s="70">
        <v>17891317041394</v>
      </c>
      <c r="CU37" s="70">
        <v>17891317041400</v>
      </c>
      <c r="CV37" s="65">
        <v>17891317043398</v>
      </c>
      <c r="CW37" s="70">
        <v>17891317045590</v>
      </c>
      <c r="CX37" s="70">
        <v>17891317045613</v>
      </c>
      <c r="CY37" s="12">
        <v>17891317038639</v>
      </c>
      <c r="CZ37" s="12">
        <v>17891317038646</v>
      </c>
      <c r="DA37" s="12">
        <v>17891317038561</v>
      </c>
      <c r="DB37" s="12">
        <v>17891317038578</v>
      </c>
      <c r="DC37" s="12">
        <v>17891317038585</v>
      </c>
      <c r="DD37" s="12">
        <v>17891317018204</v>
      </c>
      <c r="DE37" s="12">
        <v>17891317189881</v>
      </c>
      <c r="DF37" s="12">
        <v>17891317018211</v>
      </c>
      <c r="DG37" s="12">
        <v>17891317029811</v>
      </c>
      <c r="DH37" s="12">
        <v>17891317031371</v>
      </c>
      <c r="DI37" s="12">
        <v>17891317044104</v>
      </c>
      <c r="DJ37" s="12">
        <v>17891317043152</v>
      </c>
      <c r="DK37" s="12">
        <v>17891317032316</v>
      </c>
      <c r="DL37" s="12">
        <v>17891317041431</v>
      </c>
      <c r="DM37" s="12">
        <v>17891317041424</v>
      </c>
      <c r="DN37" s="12">
        <v>17891317041271</v>
      </c>
      <c r="DO37" s="12">
        <v>17891317041264</v>
      </c>
      <c r="DP37" s="12">
        <v>17891317037328</v>
      </c>
      <c r="DQ37" s="12">
        <v>17891317035119</v>
      </c>
      <c r="DR37" s="12">
        <v>17891317035157</v>
      </c>
      <c r="DS37" s="12">
        <v>17891317035102</v>
      </c>
      <c r="DT37" s="12">
        <v>17891317010000</v>
      </c>
      <c r="DU37" s="12">
        <v>17891317036390</v>
      </c>
      <c r="DV37" s="12">
        <v>17891137004005</v>
      </c>
      <c r="DW37" s="22">
        <v>17891137004005</v>
      </c>
      <c r="DX37" s="12">
        <v>27891137003982</v>
      </c>
      <c r="DY37" s="12">
        <v>7891137003803</v>
      </c>
      <c r="DZ37" s="12">
        <v>17891137003695</v>
      </c>
      <c r="EA37" s="12">
        <v>7891137003377</v>
      </c>
      <c r="EB37" s="12">
        <v>17891317038738</v>
      </c>
      <c r="EC37" s="12">
        <v>17891137003701</v>
      </c>
      <c r="ED37" s="12">
        <v>7891137003636</v>
      </c>
      <c r="EE37" s="12">
        <v>27891137006464</v>
      </c>
      <c r="EF37" s="12">
        <v>17891317038752</v>
      </c>
      <c r="EG37" s="12">
        <v>17891317035027</v>
      </c>
      <c r="EH37" s="12">
        <v>17891317036994</v>
      </c>
      <c r="EI37" s="12">
        <v>27891137006327</v>
      </c>
      <c r="EJ37" s="12">
        <v>17891137004067</v>
      </c>
      <c r="EK37" s="15">
        <v>17891317043718</v>
      </c>
      <c r="EL37" s="12">
        <v>27891137006334</v>
      </c>
      <c r="EM37" s="12">
        <v>17891137004043</v>
      </c>
      <c r="EN37" s="12">
        <v>17891317038035</v>
      </c>
      <c r="EO37" s="12">
        <v>17891317042087</v>
      </c>
      <c r="EP37" s="12">
        <v>17891317042063</v>
      </c>
      <c r="EQ37" s="12">
        <v>17891317036383</v>
      </c>
      <c r="ER37" s="12">
        <v>17891317036253</v>
      </c>
      <c r="ES37" s="12">
        <v>17891317041691</v>
      </c>
      <c r="ET37" s="12">
        <v>17891317042049</v>
      </c>
      <c r="EU37" s="12">
        <v>17891317042025</v>
      </c>
      <c r="EV37" s="12">
        <v>17891317042001</v>
      </c>
      <c r="EW37" s="12">
        <v>17891317046559</v>
      </c>
      <c r="EX37" s="12">
        <v>17891317046573</v>
      </c>
      <c r="EY37" s="12">
        <v>17891317046580</v>
      </c>
      <c r="EZ37" s="12">
        <v>17891137006641</v>
      </c>
      <c r="FA37" s="12">
        <v>17891137006658</v>
      </c>
      <c r="FB37" s="12">
        <v>17891317043701</v>
      </c>
      <c r="FC37" s="12">
        <v>17891137000021</v>
      </c>
      <c r="FD37" s="12">
        <v>27891137003883</v>
      </c>
      <c r="FE37" s="12">
        <v>17891137003428</v>
      </c>
      <c r="FF37" s="12">
        <v>17891317041981</v>
      </c>
      <c r="FG37" s="12">
        <v>17891317041967</v>
      </c>
      <c r="FH37" s="12">
        <v>17891317041943</v>
      </c>
      <c r="FI37" s="12">
        <v>17891137006504</v>
      </c>
      <c r="FJ37" s="12">
        <v>27891137006372</v>
      </c>
      <c r="FK37" s="12">
        <v>17891317035041</v>
      </c>
      <c r="FL37" s="12">
        <v>17891317037021</v>
      </c>
      <c r="FM37" s="12">
        <v>17891317037007</v>
      </c>
      <c r="FN37" s="12">
        <v>17891317037014</v>
      </c>
      <c r="FO37" s="12">
        <v>7891137003438</v>
      </c>
      <c r="FP37" s="12">
        <v>17891137000083</v>
      </c>
      <c r="FQ37" s="12">
        <v>7891137004138</v>
      </c>
      <c r="FR37" s="12">
        <v>17891137003404</v>
      </c>
      <c r="FS37" s="12">
        <v>17891137000069</v>
      </c>
      <c r="FT37" s="12">
        <v>17891317046535</v>
      </c>
      <c r="FU37" s="12">
        <v>17891317046528</v>
      </c>
      <c r="FV37" s="12">
        <v>17891317044623</v>
      </c>
      <c r="FW37" s="12">
        <v>17891317044647</v>
      </c>
      <c r="FX37" s="12">
        <v>17891317044661</v>
      </c>
      <c r="FY37" s="12">
        <v>17891317044685</v>
      </c>
      <c r="FZ37" s="12">
        <v>17891317044708</v>
      </c>
      <c r="GA37" s="12">
        <v>17891317044722</v>
      </c>
      <c r="GB37" s="12">
        <v>17891317044746</v>
      </c>
      <c r="GC37" s="12">
        <v>17891317044760</v>
      </c>
      <c r="GD37" s="12">
        <v>17891317044784</v>
      </c>
      <c r="GE37" s="12">
        <v>17891317044807</v>
      </c>
      <c r="GF37" s="18">
        <v>17891317052659</v>
      </c>
      <c r="GG37" s="18">
        <v>17891317052666</v>
      </c>
      <c r="GH37" s="18">
        <v>17891317052673</v>
      </c>
      <c r="GI37" s="18">
        <v>17891317052680</v>
      </c>
      <c r="GJ37" s="18">
        <v>17891317052697</v>
      </c>
      <c r="GK37" s="18">
        <v>17891317052703</v>
      </c>
      <c r="GL37" s="18">
        <v>17891317052710</v>
      </c>
      <c r="GM37" s="18">
        <v>17891317052727</v>
      </c>
      <c r="GN37" s="18">
        <v>17891317045033</v>
      </c>
      <c r="GO37" s="18">
        <v>17891317045040</v>
      </c>
      <c r="GP37" s="12">
        <v>17891317041738</v>
      </c>
      <c r="GQ37" s="12">
        <v>17891317043404</v>
      </c>
      <c r="GR37" s="12" t="s">
        <v>701</v>
      </c>
      <c r="GS37" s="12">
        <v>17891317044487</v>
      </c>
      <c r="GT37" s="12">
        <v>17891317026049</v>
      </c>
      <c r="GU37" s="12">
        <v>17891317026056</v>
      </c>
      <c r="GV37" s="12">
        <v>17891317026070</v>
      </c>
      <c r="GW37" s="12">
        <v>17891317026063</v>
      </c>
      <c r="GX37" s="12">
        <v>17891317026087</v>
      </c>
      <c r="GY37" s="12">
        <v>17891317026094</v>
      </c>
      <c r="GZ37" s="12">
        <v>17891317026100</v>
      </c>
      <c r="HA37" s="12">
        <v>17891317026117</v>
      </c>
      <c r="HB37" s="12">
        <v>17891317021709</v>
      </c>
    </row>
    <row r="38" spans="1:210" x14ac:dyDescent="0.25">
      <c r="A38" s="78" t="s">
        <v>37</v>
      </c>
      <c r="B38" s="4">
        <v>30049069</v>
      </c>
      <c r="C38" s="4">
        <v>30049069</v>
      </c>
      <c r="D38" s="4">
        <v>30049069</v>
      </c>
      <c r="E38" s="4">
        <v>30049069</v>
      </c>
      <c r="F38" s="4">
        <v>30049069</v>
      </c>
      <c r="G38" s="4">
        <v>30049069</v>
      </c>
      <c r="H38" s="4">
        <v>30049099</v>
      </c>
      <c r="I38" s="4">
        <v>35040090</v>
      </c>
      <c r="J38" s="4">
        <v>35040090</v>
      </c>
      <c r="K38" s="4">
        <v>35040090</v>
      </c>
      <c r="L38" s="4">
        <v>35040090</v>
      </c>
      <c r="M38" s="4">
        <v>21069030</v>
      </c>
      <c r="N38" s="4">
        <v>21069030</v>
      </c>
      <c r="O38" s="4">
        <v>30067000</v>
      </c>
      <c r="P38" s="4">
        <v>30067000</v>
      </c>
      <c r="Q38" s="4">
        <v>33049990</v>
      </c>
      <c r="R38" s="4">
        <v>33049990</v>
      </c>
      <c r="S38" s="4">
        <v>33049990</v>
      </c>
      <c r="T38" s="4">
        <v>21069030</v>
      </c>
      <c r="U38" s="4">
        <v>21069030</v>
      </c>
      <c r="V38" s="4">
        <v>21069030</v>
      </c>
      <c r="W38" s="4">
        <v>21069030</v>
      </c>
      <c r="X38" s="4">
        <v>21069030</v>
      </c>
      <c r="Y38" s="4">
        <v>21069030</v>
      </c>
      <c r="Z38" s="4">
        <v>21069030</v>
      </c>
      <c r="AA38" s="4">
        <v>21069030</v>
      </c>
      <c r="AB38" s="4">
        <v>21069030</v>
      </c>
      <c r="AC38" s="4">
        <v>21069030</v>
      </c>
      <c r="AD38" s="4">
        <v>21069030</v>
      </c>
      <c r="AE38" s="4">
        <v>33049910</v>
      </c>
      <c r="AF38" s="4">
        <v>33049910</v>
      </c>
      <c r="AG38" s="4">
        <v>33049910</v>
      </c>
      <c r="AH38" s="4">
        <v>33049910</v>
      </c>
      <c r="AI38" s="4">
        <v>33049910</v>
      </c>
      <c r="AJ38" s="4">
        <v>33049910</v>
      </c>
      <c r="AK38" s="4">
        <v>33069000</v>
      </c>
      <c r="AL38" s="4">
        <v>33069000</v>
      </c>
      <c r="AM38" s="4">
        <v>33069000</v>
      </c>
      <c r="AN38" s="4">
        <v>33069000</v>
      </c>
      <c r="AO38" s="4">
        <v>33069000</v>
      </c>
      <c r="AP38" s="4">
        <v>33069000</v>
      </c>
      <c r="AQ38" s="4">
        <v>33069000</v>
      </c>
      <c r="AR38" s="4">
        <v>33069000</v>
      </c>
      <c r="AS38" s="4">
        <v>33069000</v>
      </c>
      <c r="AT38" s="4">
        <v>33069000</v>
      </c>
      <c r="AU38" s="4">
        <v>33069000</v>
      </c>
      <c r="AV38" s="4">
        <v>33069000</v>
      </c>
      <c r="AW38" s="4">
        <v>33069000</v>
      </c>
      <c r="AX38" s="4">
        <v>33069000</v>
      </c>
      <c r="AY38" s="4">
        <v>33069000</v>
      </c>
      <c r="AZ38" s="4">
        <v>33069000</v>
      </c>
      <c r="BA38" s="4">
        <v>33069000</v>
      </c>
      <c r="BB38" s="4">
        <v>96032100</v>
      </c>
      <c r="BC38" s="4">
        <v>96032100</v>
      </c>
      <c r="BD38" s="4">
        <v>96032100</v>
      </c>
      <c r="BE38" s="4">
        <v>96032100</v>
      </c>
      <c r="BF38" s="4">
        <v>96032100</v>
      </c>
      <c r="BG38" s="4">
        <v>96032100</v>
      </c>
      <c r="BH38" s="4">
        <v>96032100</v>
      </c>
      <c r="BI38" s="4">
        <v>33062000</v>
      </c>
      <c r="BJ38" s="4">
        <v>33062000</v>
      </c>
      <c r="BK38" s="4">
        <v>33041000</v>
      </c>
      <c r="BL38" s="4">
        <v>33041000</v>
      </c>
      <c r="BM38" s="4">
        <v>33041000</v>
      </c>
      <c r="BN38" s="4">
        <v>96032100</v>
      </c>
      <c r="BO38" s="4">
        <v>96032100</v>
      </c>
      <c r="BP38" s="4">
        <v>96032100</v>
      </c>
      <c r="BQ38" s="4">
        <v>33049910</v>
      </c>
      <c r="BR38" s="4">
        <v>33049990</v>
      </c>
      <c r="BS38" s="4">
        <v>33049910</v>
      </c>
      <c r="BT38" s="4">
        <v>33049910</v>
      </c>
      <c r="BU38" s="4">
        <v>33049990</v>
      </c>
      <c r="BV38" s="4">
        <v>33049990</v>
      </c>
      <c r="BW38" s="4">
        <v>38089199</v>
      </c>
      <c r="BX38" s="4">
        <v>38089199</v>
      </c>
      <c r="BY38" s="4">
        <v>33049990</v>
      </c>
      <c r="BZ38" s="4">
        <v>33049990</v>
      </c>
      <c r="CA38" s="4">
        <v>33049990</v>
      </c>
      <c r="CB38" s="4">
        <v>33049990</v>
      </c>
      <c r="CC38" s="4">
        <v>33049990</v>
      </c>
      <c r="CD38" s="4">
        <v>33049990</v>
      </c>
      <c r="CE38" s="4">
        <v>33049990</v>
      </c>
      <c r="CF38" s="4">
        <v>33049990</v>
      </c>
      <c r="CG38" s="4">
        <v>33049990</v>
      </c>
      <c r="CH38" s="4">
        <v>33049990</v>
      </c>
      <c r="CI38" s="4">
        <v>33049990</v>
      </c>
      <c r="CJ38" s="4">
        <v>33049990</v>
      </c>
      <c r="CK38" s="4">
        <v>33049990</v>
      </c>
      <c r="CL38" s="4">
        <v>38089199</v>
      </c>
      <c r="CM38" s="4">
        <v>38089199</v>
      </c>
      <c r="CN38" s="4">
        <v>38089199</v>
      </c>
      <c r="CO38" s="4">
        <v>38089199</v>
      </c>
      <c r="CP38" s="4">
        <v>38089199</v>
      </c>
      <c r="CQ38" s="4">
        <v>34013000</v>
      </c>
      <c r="CR38" s="4">
        <v>34013000</v>
      </c>
      <c r="CS38" s="4">
        <v>34013000</v>
      </c>
      <c r="CT38" s="67">
        <v>33049990</v>
      </c>
      <c r="CU38" s="67">
        <v>33049990</v>
      </c>
      <c r="CV38" s="62">
        <v>38089199</v>
      </c>
      <c r="CW38" s="67">
        <v>33059000</v>
      </c>
      <c r="CX38" s="67">
        <v>33059000</v>
      </c>
      <c r="CY38" s="4">
        <v>30049099</v>
      </c>
      <c r="CZ38" s="4">
        <v>30049099</v>
      </c>
      <c r="DA38" s="4">
        <v>35079049</v>
      </c>
      <c r="DB38" s="4">
        <v>35079049</v>
      </c>
      <c r="DC38" s="4">
        <v>35079049</v>
      </c>
      <c r="DD38" s="4">
        <v>35079049</v>
      </c>
      <c r="DE38" s="4">
        <v>35079049</v>
      </c>
      <c r="DF38" s="4">
        <v>35079049</v>
      </c>
      <c r="DG38" s="4">
        <v>21069030</v>
      </c>
      <c r="DH38" s="4">
        <v>21069030</v>
      </c>
      <c r="DI38" s="4">
        <v>22029900</v>
      </c>
      <c r="DJ38" s="4">
        <v>22029900</v>
      </c>
      <c r="DK38" s="4">
        <v>22029900</v>
      </c>
      <c r="DL38" s="4">
        <v>30049099</v>
      </c>
      <c r="DM38" s="4">
        <v>30049099</v>
      </c>
      <c r="DN38" s="4">
        <v>30049099</v>
      </c>
      <c r="DO38" s="4">
        <v>30049099</v>
      </c>
      <c r="DP38" s="4">
        <v>30049099</v>
      </c>
      <c r="DQ38" s="4">
        <v>30049099</v>
      </c>
      <c r="DR38" s="4">
        <v>30049099</v>
      </c>
      <c r="DS38" s="4">
        <v>30049099</v>
      </c>
      <c r="DT38" s="4">
        <v>30049099</v>
      </c>
      <c r="DU38" s="4">
        <v>30049069</v>
      </c>
      <c r="DV38" s="4">
        <v>21069030</v>
      </c>
      <c r="DW38" s="14">
        <v>21069030</v>
      </c>
      <c r="DX38" s="4">
        <v>21069030</v>
      </c>
      <c r="DY38" s="4">
        <v>21069030</v>
      </c>
      <c r="DZ38" s="4">
        <v>21069090</v>
      </c>
      <c r="EA38" s="4">
        <v>21069090</v>
      </c>
      <c r="EB38" s="4">
        <v>21069090</v>
      </c>
      <c r="EC38" s="4">
        <v>21069060</v>
      </c>
      <c r="ED38" s="4">
        <v>21069060</v>
      </c>
      <c r="EE38" s="4">
        <v>21069060</v>
      </c>
      <c r="EF38" s="4">
        <v>21069090</v>
      </c>
      <c r="EG38" s="4">
        <v>21069090</v>
      </c>
      <c r="EH38" s="4">
        <v>21069090</v>
      </c>
      <c r="EI38" s="4">
        <v>21069060</v>
      </c>
      <c r="EJ38" s="4">
        <v>21069060</v>
      </c>
      <c r="EK38" s="14">
        <v>21069060</v>
      </c>
      <c r="EL38" s="4">
        <v>21069060</v>
      </c>
      <c r="EM38" s="4">
        <v>21069060</v>
      </c>
      <c r="EN38" s="4">
        <v>21069090</v>
      </c>
      <c r="EO38" s="4">
        <v>21069090</v>
      </c>
      <c r="EP38" s="4">
        <v>21069090</v>
      </c>
      <c r="EQ38" s="4">
        <v>21069090</v>
      </c>
      <c r="ER38" s="4">
        <v>21069090</v>
      </c>
      <c r="ES38" s="4">
        <v>21069090</v>
      </c>
      <c r="ET38" s="4">
        <v>21069090</v>
      </c>
      <c r="EU38" s="4">
        <v>21069090</v>
      </c>
      <c r="EV38" s="4">
        <v>21069090</v>
      </c>
      <c r="EW38" s="4">
        <v>21069060</v>
      </c>
      <c r="EX38" s="4">
        <v>21069090</v>
      </c>
      <c r="EY38" s="4">
        <v>21069090</v>
      </c>
      <c r="EZ38" s="4">
        <v>21069060</v>
      </c>
      <c r="FA38" s="4">
        <v>21069060</v>
      </c>
      <c r="FB38" s="4">
        <v>21069060</v>
      </c>
      <c r="FC38" s="4">
        <v>21069060</v>
      </c>
      <c r="FD38" s="4">
        <v>21069060</v>
      </c>
      <c r="FE38" s="4">
        <v>21069060</v>
      </c>
      <c r="FF38" s="4">
        <v>21069090</v>
      </c>
      <c r="FG38" s="4">
        <v>21069090</v>
      </c>
      <c r="FH38" s="4">
        <v>21069090</v>
      </c>
      <c r="FI38" s="4">
        <v>21069030</v>
      </c>
      <c r="FJ38" s="4">
        <v>21069060</v>
      </c>
      <c r="FK38" s="4">
        <v>21069090</v>
      </c>
      <c r="FL38" s="4">
        <v>21069030</v>
      </c>
      <c r="FM38" s="4">
        <v>21069030</v>
      </c>
      <c r="FN38" s="4">
        <v>21069030</v>
      </c>
      <c r="FO38" s="4">
        <v>21069050</v>
      </c>
      <c r="FP38" s="4">
        <v>21069050</v>
      </c>
      <c r="FQ38" s="4">
        <v>21069090</v>
      </c>
      <c r="FR38" s="4">
        <v>21069090</v>
      </c>
      <c r="FS38" s="4">
        <v>21069090</v>
      </c>
      <c r="FT38" s="4">
        <v>21069090</v>
      </c>
      <c r="FU38" s="4">
        <v>21069090</v>
      </c>
      <c r="FV38" s="4">
        <v>21069060</v>
      </c>
      <c r="FW38" s="4">
        <v>21069060</v>
      </c>
      <c r="FX38" s="4">
        <v>21069060</v>
      </c>
      <c r="FY38" s="4">
        <v>21069060</v>
      </c>
      <c r="FZ38" s="4">
        <v>21069090</v>
      </c>
      <c r="GA38" s="4">
        <v>21069060</v>
      </c>
      <c r="GB38" s="4">
        <v>21069060</v>
      </c>
      <c r="GC38" s="4">
        <v>21069060</v>
      </c>
      <c r="GD38" s="4">
        <v>21069060</v>
      </c>
      <c r="GE38" s="4">
        <v>21069060</v>
      </c>
      <c r="GF38" s="14">
        <v>21069060</v>
      </c>
      <c r="GG38" s="14">
        <v>21069060</v>
      </c>
      <c r="GH38" s="14">
        <v>21069060</v>
      </c>
      <c r="GI38" s="14">
        <v>21069060</v>
      </c>
      <c r="GJ38" s="14">
        <v>21069060</v>
      </c>
      <c r="GK38" s="14">
        <v>21069060</v>
      </c>
      <c r="GL38" s="14">
        <v>21069060</v>
      </c>
      <c r="GM38" s="14">
        <v>21069060</v>
      </c>
      <c r="GN38" s="14">
        <v>21069090</v>
      </c>
      <c r="GO38" s="14">
        <v>21069060</v>
      </c>
      <c r="GP38" s="11">
        <v>30049099</v>
      </c>
      <c r="GQ38" s="11">
        <v>30049099</v>
      </c>
      <c r="GR38" s="11" t="s">
        <v>802</v>
      </c>
      <c r="GS38" s="11" t="s">
        <v>802</v>
      </c>
      <c r="GT38" s="4">
        <v>21069030</v>
      </c>
      <c r="GU38" s="4">
        <v>21069030</v>
      </c>
      <c r="GV38" s="4">
        <v>30045050</v>
      </c>
      <c r="GW38" s="4">
        <v>30045050</v>
      </c>
      <c r="GX38" s="4">
        <v>30045050</v>
      </c>
      <c r="GY38" s="4">
        <v>30045050</v>
      </c>
      <c r="GZ38" s="4">
        <v>30045050</v>
      </c>
      <c r="HA38" s="4">
        <v>30045050</v>
      </c>
      <c r="HB38" s="4">
        <v>21069030</v>
      </c>
    </row>
    <row r="39" spans="1:210" x14ac:dyDescent="0.25">
      <c r="A39" s="78" t="s">
        <v>38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12">
        <v>5</v>
      </c>
      <c r="N39" s="12">
        <v>5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3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8">
        <v>5</v>
      </c>
      <c r="AM39" s="5">
        <v>10</v>
      </c>
      <c r="AN39" s="5">
        <v>0</v>
      </c>
      <c r="AO39" s="60">
        <v>0</v>
      </c>
      <c r="AP39" s="5">
        <v>10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8">
        <v>5</v>
      </c>
      <c r="AY39" s="8">
        <v>5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8">
        <v>0</v>
      </c>
      <c r="BL39" s="8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60">
        <v>0</v>
      </c>
      <c r="BX39" s="60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0</v>
      </c>
      <c r="CM39" s="60">
        <v>0</v>
      </c>
      <c r="CN39" s="60">
        <v>0</v>
      </c>
      <c r="CO39" s="60">
        <v>0</v>
      </c>
      <c r="CP39" s="60">
        <v>0</v>
      </c>
      <c r="CQ39" s="5">
        <v>0</v>
      </c>
      <c r="CR39" s="5">
        <v>0</v>
      </c>
      <c r="CS39" s="5">
        <v>0</v>
      </c>
      <c r="CT39" s="5"/>
      <c r="CU39" s="5">
        <v>20</v>
      </c>
      <c r="CV39" s="63">
        <v>0</v>
      </c>
      <c r="CW39" s="68" t="s">
        <v>658</v>
      </c>
      <c r="CX39" s="68" t="s">
        <v>658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3</v>
      </c>
      <c r="DE39" s="5">
        <v>3</v>
      </c>
      <c r="DF39" s="5">
        <v>8</v>
      </c>
      <c r="DG39" s="5">
        <v>0</v>
      </c>
      <c r="DH39" s="5">
        <v>0</v>
      </c>
      <c r="DI39" s="5">
        <v>5</v>
      </c>
      <c r="DJ39" s="5">
        <v>5</v>
      </c>
      <c r="DK39" s="5">
        <v>5</v>
      </c>
      <c r="DL39" s="5">
        <v>0</v>
      </c>
      <c r="DM39" s="5">
        <v>0</v>
      </c>
      <c r="DN39" s="5">
        <v>3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12">
        <v>5</v>
      </c>
      <c r="DW39" s="18">
        <v>0</v>
      </c>
      <c r="DX39" s="12">
        <v>5</v>
      </c>
      <c r="DY39" s="12">
        <v>5</v>
      </c>
      <c r="DZ39" s="12">
        <v>5</v>
      </c>
      <c r="EA39" s="12">
        <v>5</v>
      </c>
      <c r="EB39" s="12">
        <v>3</v>
      </c>
      <c r="EC39" s="12">
        <v>3</v>
      </c>
      <c r="ED39" s="12">
        <v>5</v>
      </c>
      <c r="EE39" s="12">
        <v>3</v>
      </c>
      <c r="EF39" s="12">
        <v>5</v>
      </c>
      <c r="EG39" s="12">
        <v>3</v>
      </c>
      <c r="EH39" s="12">
        <v>5</v>
      </c>
      <c r="EI39" s="12">
        <v>5</v>
      </c>
      <c r="EJ39" s="12">
        <v>5</v>
      </c>
      <c r="EK39" s="22">
        <v>0</v>
      </c>
      <c r="EL39" s="12">
        <v>5</v>
      </c>
      <c r="EM39" s="12">
        <v>5</v>
      </c>
      <c r="EN39" s="12">
        <v>5</v>
      </c>
      <c r="EO39" s="12">
        <v>3</v>
      </c>
      <c r="EP39" s="12">
        <v>3</v>
      </c>
      <c r="EQ39" s="12">
        <v>5</v>
      </c>
      <c r="ER39" s="12">
        <v>3</v>
      </c>
      <c r="ES39" s="12">
        <v>3</v>
      </c>
      <c r="ET39" s="12">
        <v>0</v>
      </c>
      <c r="EU39" s="12">
        <v>3</v>
      </c>
      <c r="EV39" s="12">
        <v>5</v>
      </c>
      <c r="EW39" s="12">
        <v>5</v>
      </c>
      <c r="EX39" s="12">
        <v>3</v>
      </c>
      <c r="EY39" s="12">
        <v>3</v>
      </c>
      <c r="EZ39" s="12">
        <v>5</v>
      </c>
      <c r="FA39" s="12">
        <v>5</v>
      </c>
      <c r="FB39" s="12">
        <v>5</v>
      </c>
      <c r="FC39" s="12">
        <v>5</v>
      </c>
      <c r="FD39" s="12">
        <v>5</v>
      </c>
      <c r="FE39" s="12">
        <v>5</v>
      </c>
      <c r="FF39" s="12">
        <v>5</v>
      </c>
      <c r="FG39" s="12">
        <v>3</v>
      </c>
      <c r="FH39" s="12">
        <v>3</v>
      </c>
      <c r="FI39" s="12">
        <v>5</v>
      </c>
      <c r="FJ39" s="12">
        <v>5</v>
      </c>
      <c r="FK39" s="12">
        <v>5</v>
      </c>
      <c r="FL39" s="12">
        <v>0</v>
      </c>
      <c r="FM39" s="12">
        <v>1</v>
      </c>
      <c r="FN39" s="12">
        <v>1</v>
      </c>
      <c r="FO39" s="12">
        <v>5</v>
      </c>
      <c r="FP39" s="12">
        <v>5</v>
      </c>
      <c r="FQ39" s="12">
        <v>5</v>
      </c>
      <c r="FR39" s="12">
        <v>5</v>
      </c>
      <c r="FS39" s="12">
        <v>5</v>
      </c>
      <c r="FT39" s="12">
        <v>5</v>
      </c>
      <c r="FU39" s="12">
        <v>5</v>
      </c>
      <c r="FV39" s="12">
        <v>3</v>
      </c>
      <c r="FW39" s="12">
        <v>3</v>
      </c>
      <c r="FX39" s="12">
        <v>3</v>
      </c>
      <c r="FY39" s="12">
        <v>3</v>
      </c>
      <c r="FZ39" s="12">
        <v>5</v>
      </c>
      <c r="GA39" s="12">
        <v>5</v>
      </c>
      <c r="GB39" s="12">
        <v>5</v>
      </c>
      <c r="GC39" s="12">
        <v>5</v>
      </c>
      <c r="GD39" s="12">
        <v>5</v>
      </c>
      <c r="GE39" s="12">
        <v>5</v>
      </c>
      <c r="GF39" s="18">
        <v>0</v>
      </c>
      <c r="GG39" s="18">
        <v>0</v>
      </c>
      <c r="GH39" s="18">
        <v>0</v>
      </c>
      <c r="GI39" s="18">
        <v>0</v>
      </c>
      <c r="GJ39" s="18">
        <v>0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5">
        <v>0</v>
      </c>
      <c r="GQ39" s="5">
        <v>0</v>
      </c>
      <c r="GR39" s="5">
        <v>0</v>
      </c>
      <c r="GS39" s="5">
        <v>0</v>
      </c>
      <c r="GT39" s="5">
        <v>0</v>
      </c>
      <c r="GU39" s="5">
        <v>0</v>
      </c>
      <c r="GV39" s="5">
        <v>0</v>
      </c>
      <c r="GW39" s="5">
        <v>0</v>
      </c>
      <c r="GX39" s="5">
        <v>0</v>
      </c>
      <c r="GY39" s="5">
        <v>0</v>
      </c>
      <c r="GZ39" s="5">
        <v>0</v>
      </c>
      <c r="HA39" s="5">
        <v>0</v>
      </c>
      <c r="HB39" s="5">
        <v>0</v>
      </c>
    </row>
    <row r="40" spans="1:210" x14ac:dyDescent="0.25">
      <c r="A40" s="78" t="s">
        <v>39</v>
      </c>
      <c r="B40" s="4" t="s">
        <v>65</v>
      </c>
      <c r="C40" s="4" t="s">
        <v>65</v>
      </c>
      <c r="D40" s="4" t="s">
        <v>65</v>
      </c>
      <c r="E40" s="4" t="s">
        <v>65</v>
      </c>
      <c r="F40" s="4" t="s">
        <v>65</v>
      </c>
      <c r="G40" s="4" t="s">
        <v>65</v>
      </c>
      <c r="H40" s="4" t="s">
        <v>65</v>
      </c>
      <c r="I40" s="4" t="s">
        <v>65</v>
      </c>
      <c r="J40" s="4" t="s">
        <v>65</v>
      </c>
      <c r="K40" s="4" t="s">
        <v>65</v>
      </c>
      <c r="L40" s="4" t="s">
        <v>65</v>
      </c>
      <c r="M40" s="4" t="s">
        <v>65</v>
      </c>
      <c r="N40" s="4" t="s">
        <v>65</v>
      </c>
      <c r="O40" s="4" t="s">
        <v>65</v>
      </c>
      <c r="P40" s="4" t="s">
        <v>65</v>
      </c>
      <c r="Q40" s="4" t="s">
        <v>65</v>
      </c>
      <c r="R40" s="4" t="s">
        <v>65</v>
      </c>
      <c r="S40" s="4" t="s">
        <v>65</v>
      </c>
      <c r="T40" s="4" t="s">
        <v>65</v>
      </c>
      <c r="U40" s="4" t="s">
        <v>65</v>
      </c>
      <c r="V40" s="4" t="s">
        <v>65</v>
      </c>
      <c r="W40" s="4" t="s">
        <v>65</v>
      </c>
      <c r="X40" s="4" t="s">
        <v>65</v>
      </c>
      <c r="Y40" s="4" t="s">
        <v>65</v>
      </c>
      <c r="Z40" s="4" t="s">
        <v>65</v>
      </c>
      <c r="AA40" s="4" t="s">
        <v>65</v>
      </c>
      <c r="AB40" s="4" t="s">
        <v>65</v>
      </c>
      <c r="AC40" s="4" t="s">
        <v>65</v>
      </c>
      <c r="AD40" s="4" t="s">
        <v>65</v>
      </c>
      <c r="AE40" s="4" t="s">
        <v>65</v>
      </c>
      <c r="AF40" s="4" t="s">
        <v>65</v>
      </c>
      <c r="AG40" s="4" t="s">
        <v>65</v>
      </c>
      <c r="AH40" s="4" t="s">
        <v>65</v>
      </c>
      <c r="AI40" s="4" t="s">
        <v>65</v>
      </c>
      <c r="AJ40" s="4" t="s">
        <v>65</v>
      </c>
      <c r="AK40" s="4" t="s">
        <v>65</v>
      </c>
      <c r="AL40" s="4" t="s">
        <v>65</v>
      </c>
      <c r="AM40" s="4" t="s">
        <v>65</v>
      </c>
      <c r="AN40" s="4" t="s">
        <v>65</v>
      </c>
      <c r="AO40" s="4" t="s">
        <v>65</v>
      </c>
      <c r="AP40" s="4" t="s">
        <v>65</v>
      </c>
      <c r="AQ40" s="4" t="s">
        <v>65</v>
      </c>
      <c r="AR40" s="4" t="s">
        <v>65</v>
      </c>
      <c r="AS40" s="4" t="s">
        <v>65</v>
      </c>
      <c r="AT40" s="4" t="s">
        <v>65</v>
      </c>
      <c r="AU40" s="4" t="s">
        <v>65</v>
      </c>
      <c r="AV40" s="4" t="s">
        <v>65</v>
      </c>
      <c r="AW40" s="4" t="s">
        <v>65</v>
      </c>
      <c r="AX40" s="4" t="s">
        <v>65</v>
      </c>
      <c r="AY40" s="4" t="s">
        <v>65</v>
      </c>
      <c r="AZ40" s="4" t="s">
        <v>65</v>
      </c>
      <c r="BA40" s="4" t="s">
        <v>65</v>
      </c>
      <c r="BB40" s="4" t="s">
        <v>65</v>
      </c>
      <c r="BC40" s="4" t="s">
        <v>65</v>
      </c>
      <c r="BD40" s="4" t="s">
        <v>65</v>
      </c>
      <c r="BE40" s="4" t="s">
        <v>65</v>
      </c>
      <c r="BF40" s="4" t="s">
        <v>65</v>
      </c>
      <c r="BG40" s="4" t="s">
        <v>65</v>
      </c>
      <c r="BH40" s="4" t="s">
        <v>65</v>
      </c>
      <c r="BI40" s="4" t="s">
        <v>65</v>
      </c>
      <c r="BJ40" s="4" t="s">
        <v>65</v>
      </c>
      <c r="BK40" s="4" t="s">
        <v>65</v>
      </c>
      <c r="BL40" s="4" t="s">
        <v>65</v>
      </c>
      <c r="BM40" s="4" t="s">
        <v>65</v>
      </c>
      <c r="BN40" s="4" t="s">
        <v>65</v>
      </c>
      <c r="BO40" s="4" t="s">
        <v>65</v>
      </c>
      <c r="BP40" s="4" t="s">
        <v>65</v>
      </c>
      <c r="BQ40" s="4" t="s">
        <v>65</v>
      </c>
      <c r="BR40" s="4" t="s">
        <v>65</v>
      </c>
      <c r="BS40" s="4" t="s">
        <v>65</v>
      </c>
      <c r="BT40" s="4" t="s">
        <v>65</v>
      </c>
      <c r="BU40" s="4" t="s">
        <v>65</v>
      </c>
      <c r="BV40" s="4" t="s">
        <v>65</v>
      </c>
      <c r="BW40" s="4" t="s">
        <v>65</v>
      </c>
      <c r="BX40" s="4" t="s">
        <v>65</v>
      </c>
      <c r="BY40" s="4" t="s">
        <v>65</v>
      </c>
      <c r="BZ40" s="4" t="s">
        <v>65</v>
      </c>
      <c r="CA40" s="4" t="s">
        <v>65</v>
      </c>
      <c r="CB40" s="4" t="s">
        <v>65</v>
      </c>
      <c r="CC40" s="4" t="s">
        <v>65</v>
      </c>
      <c r="CD40" s="4" t="s">
        <v>65</v>
      </c>
      <c r="CE40" s="4" t="s">
        <v>65</v>
      </c>
      <c r="CF40" s="4" t="s">
        <v>65</v>
      </c>
      <c r="CG40" s="4" t="s">
        <v>65</v>
      </c>
      <c r="CH40" s="4" t="s">
        <v>65</v>
      </c>
      <c r="CI40" s="4" t="s">
        <v>65</v>
      </c>
      <c r="CJ40" s="4" t="s">
        <v>65</v>
      </c>
      <c r="CK40" s="4" t="s">
        <v>65</v>
      </c>
      <c r="CL40" s="4" t="s">
        <v>65</v>
      </c>
      <c r="CM40" s="4" t="s">
        <v>65</v>
      </c>
      <c r="CN40" s="4" t="s">
        <v>65</v>
      </c>
      <c r="CO40" s="4" t="s">
        <v>65</v>
      </c>
      <c r="CP40" s="4" t="s">
        <v>65</v>
      </c>
      <c r="CQ40" s="4" t="s">
        <v>65</v>
      </c>
      <c r="CR40" s="4" t="s">
        <v>65</v>
      </c>
      <c r="CS40" s="4" t="s">
        <v>65</v>
      </c>
      <c r="CT40" s="62" t="s">
        <v>65</v>
      </c>
      <c r="CU40" s="62" t="s">
        <v>65</v>
      </c>
      <c r="CV40" s="62" t="s">
        <v>65</v>
      </c>
      <c r="CW40" s="67" t="s">
        <v>659</v>
      </c>
      <c r="CX40" s="67" t="s">
        <v>659</v>
      </c>
      <c r="CY40" s="4" t="s">
        <v>357</v>
      </c>
      <c r="CZ40" s="4" t="s">
        <v>363</v>
      </c>
      <c r="DA40" s="4" t="s">
        <v>65</v>
      </c>
      <c r="DB40" s="4" t="s">
        <v>65</v>
      </c>
      <c r="DC40" s="4" t="s">
        <v>65</v>
      </c>
      <c r="DD40" s="4" t="s">
        <v>65</v>
      </c>
      <c r="DE40" s="4" t="s">
        <v>65</v>
      </c>
      <c r="DF40" s="4" t="s">
        <v>65</v>
      </c>
      <c r="DG40" s="4" t="s">
        <v>65</v>
      </c>
      <c r="DH40" s="4" t="s">
        <v>65</v>
      </c>
      <c r="DI40" s="4" t="s">
        <v>65</v>
      </c>
      <c r="DJ40" s="4" t="s">
        <v>65</v>
      </c>
      <c r="DK40" s="4" t="s">
        <v>65</v>
      </c>
      <c r="DL40" s="4" t="s">
        <v>65</v>
      </c>
      <c r="DM40" s="4" t="s">
        <v>65</v>
      </c>
      <c r="DN40" s="4" t="s">
        <v>65</v>
      </c>
      <c r="DO40" s="4" t="s">
        <v>65</v>
      </c>
      <c r="DP40" s="4" t="s">
        <v>65</v>
      </c>
      <c r="DQ40" s="4" t="s">
        <v>65</v>
      </c>
      <c r="DR40" s="4" t="s">
        <v>65</v>
      </c>
      <c r="DS40" s="4" t="s">
        <v>65</v>
      </c>
      <c r="DT40" s="4" t="s">
        <v>65</v>
      </c>
      <c r="DU40" s="4" t="s">
        <v>65</v>
      </c>
      <c r="DV40" s="4" t="s">
        <v>65</v>
      </c>
      <c r="DW40" s="14" t="s">
        <v>65</v>
      </c>
      <c r="DX40" s="4" t="s">
        <v>65</v>
      </c>
      <c r="DY40" s="4" t="s">
        <v>65</v>
      </c>
      <c r="DZ40" s="4" t="s">
        <v>442</v>
      </c>
      <c r="EA40" s="4" t="s">
        <v>447</v>
      </c>
      <c r="EB40" s="4" t="s">
        <v>65</v>
      </c>
      <c r="EC40" s="4" t="s">
        <v>453</v>
      </c>
      <c r="ED40" s="4" t="s">
        <v>457</v>
      </c>
      <c r="EE40" s="4" t="s">
        <v>461</v>
      </c>
      <c r="EF40" s="4" t="s">
        <v>65</v>
      </c>
      <c r="EG40" s="4" t="s">
        <v>464</v>
      </c>
      <c r="EH40" s="4" t="s">
        <v>65</v>
      </c>
      <c r="EI40" s="4" t="s">
        <v>65</v>
      </c>
      <c r="EJ40" s="4" t="s">
        <v>65</v>
      </c>
      <c r="EK40" s="14" t="s">
        <v>65</v>
      </c>
      <c r="EL40" s="4" t="s">
        <v>65</v>
      </c>
      <c r="EM40" s="4" t="s">
        <v>65</v>
      </c>
      <c r="EN40" s="4" t="s">
        <v>65</v>
      </c>
      <c r="EO40" s="4" t="s">
        <v>65</v>
      </c>
      <c r="EP40" s="4" t="s">
        <v>65</v>
      </c>
      <c r="EQ40" s="4" t="s">
        <v>483</v>
      </c>
      <c r="ER40" s="4" t="s">
        <v>65</v>
      </c>
      <c r="ES40" s="4" t="s">
        <v>65</v>
      </c>
      <c r="ET40" s="4" t="s">
        <v>65</v>
      </c>
      <c r="EU40" s="4" t="s">
        <v>65</v>
      </c>
      <c r="EV40" s="4" t="s">
        <v>65</v>
      </c>
      <c r="EW40" s="4"/>
      <c r="EX40" s="4"/>
      <c r="EY40" s="4"/>
      <c r="EZ40" s="4" t="s">
        <v>491</v>
      </c>
      <c r="FA40" s="4" t="s">
        <v>494</v>
      </c>
      <c r="FB40" s="4" t="s">
        <v>65</v>
      </c>
      <c r="FC40" s="4" t="s">
        <v>65</v>
      </c>
      <c r="FD40" s="4" t="s">
        <v>65</v>
      </c>
      <c r="FE40" s="4" t="s">
        <v>65</v>
      </c>
      <c r="FF40" s="4" t="s">
        <v>65</v>
      </c>
      <c r="FG40" s="4" t="s">
        <v>65</v>
      </c>
      <c r="FH40" s="4" t="s">
        <v>65</v>
      </c>
      <c r="FI40" s="4" t="s">
        <v>65</v>
      </c>
      <c r="FJ40" s="4" t="s">
        <v>510</v>
      </c>
      <c r="FK40" s="4" t="s">
        <v>512</v>
      </c>
      <c r="FL40" s="4" t="s">
        <v>65</v>
      </c>
      <c r="FM40" s="4" t="s">
        <v>65</v>
      </c>
      <c r="FN40" s="4" t="s">
        <v>65</v>
      </c>
      <c r="FO40" s="4" t="s">
        <v>65</v>
      </c>
      <c r="FP40" s="4" t="s">
        <v>65</v>
      </c>
      <c r="FQ40" s="4" t="s">
        <v>65</v>
      </c>
      <c r="FR40" s="4" t="s">
        <v>65</v>
      </c>
      <c r="FS40" s="4" t="s">
        <v>65</v>
      </c>
      <c r="FT40" s="4"/>
      <c r="FU40" s="4"/>
      <c r="FV40" s="4" t="s">
        <v>65</v>
      </c>
      <c r="FW40" s="4" t="s">
        <v>65</v>
      </c>
      <c r="FX40" s="4" t="s">
        <v>65</v>
      </c>
      <c r="FY40" s="4" t="s">
        <v>65</v>
      </c>
      <c r="FZ40" s="4" t="s">
        <v>65</v>
      </c>
      <c r="GA40" s="4" t="s">
        <v>65</v>
      </c>
      <c r="GB40" s="4" t="s">
        <v>65</v>
      </c>
      <c r="GC40" s="4" t="s">
        <v>65</v>
      </c>
      <c r="GD40" s="4" t="s">
        <v>65</v>
      </c>
      <c r="GE40" s="4" t="s">
        <v>65</v>
      </c>
      <c r="GF40" s="14" t="s">
        <v>65</v>
      </c>
      <c r="GG40" s="14" t="s">
        <v>65</v>
      </c>
      <c r="GH40" s="14" t="s">
        <v>65</v>
      </c>
      <c r="GI40" s="14" t="s">
        <v>65</v>
      </c>
      <c r="GJ40" s="14" t="s">
        <v>65</v>
      </c>
      <c r="GK40" s="14" t="s">
        <v>65</v>
      </c>
      <c r="GL40" s="14" t="s">
        <v>65</v>
      </c>
      <c r="GM40" s="14" t="s">
        <v>65</v>
      </c>
      <c r="GN40" s="14"/>
      <c r="GO40" s="14"/>
      <c r="GP40" s="4" t="s">
        <v>65</v>
      </c>
      <c r="GQ40" s="4" t="s">
        <v>65</v>
      </c>
      <c r="GR40" s="4"/>
      <c r="GS40" s="4"/>
      <c r="GT40" s="4" t="s">
        <v>65</v>
      </c>
      <c r="GU40" s="4" t="s">
        <v>65</v>
      </c>
      <c r="GV40" s="4" t="s">
        <v>65</v>
      </c>
      <c r="GW40" s="4" t="s">
        <v>65</v>
      </c>
      <c r="GX40" s="4" t="s">
        <v>65</v>
      </c>
      <c r="GY40" s="4" t="s">
        <v>65</v>
      </c>
      <c r="GZ40" s="4" t="s">
        <v>65</v>
      </c>
      <c r="HA40" s="4" t="s">
        <v>65</v>
      </c>
      <c r="HB40" s="4" t="s">
        <v>65</v>
      </c>
    </row>
    <row r="41" spans="1:210" x14ac:dyDescent="0.25">
      <c r="A41" s="78" t="s">
        <v>40</v>
      </c>
      <c r="B41" s="5" t="s">
        <v>66</v>
      </c>
      <c r="C41" s="5" t="s">
        <v>66</v>
      </c>
      <c r="D41" s="5" t="s">
        <v>66</v>
      </c>
      <c r="E41" s="5" t="s">
        <v>66</v>
      </c>
      <c r="F41" s="5" t="s">
        <v>66</v>
      </c>
      <c r="G41" s="5" t="s">
        <v>66</v>
      </c>
      <c r="H41" s="5" t="s">
        <v>92</v>
      </c>
      <c r="I41" s="5" t="s">
        <v>62</v>
      </c>
      <c r="J41" s="5" t="s">
        <v>62</v>
      </c>
      <c r="K41" s="5" t="s">
        <v>62</v>
      </c>
      <c r="L41" s="5" t="s">
        <v>62</v>
      </c>
      <c r="M41" s="5" t="s">
        <v>65</v>
      </c>
      <c r="N41" s="5" t="s">
        <v>65</v>
      </c>
      <c r="O41" s="5" t="s">
        <v>117</v>
      </c>
      <c r="P41" s="5" t="s">
        <v>117</v>
      </c>
      <c r="Q41" s="5" t="s">
        <v>127</v>
      </c>
      <c r="R41" s="5" t="s">
        <v>127</v>
      </c>
      <c r="S41" s="5" t="s">
        <v>127</v>
      </c>
      <c r="T41" s="5" t="s">
        <v>62</v>
      </c>
      <c r="U41" s="5" t="s">
        <v>62</v>
      </c>
      <c r="V41" s="5" t="s">
        <v>62</v>
      </c>
      <c r="W41" s="5" t="s">
        <v>62</v>
      </c>
      <c r="X41" s="5" t="s">
        <v>62</v>
      </c>
      <c r="Y41" s="5" t="s">
        <v>62</v>
      </c>
      <c r="Z41" s="5" t="s">
        <v>62</v>
      </c>
      <c r="AA41" s="5" t="s">
        <v>62</v>
      </c>
      <c r="AB41" s="5" t="s">
        <v>62</v>
      </c>
      <c r="AC41" s="5" t="s">
        <v>62</v>
      </c>
      <c r="AD41" s="5" t="s">
        <v>62</v>
      </c>
      <c r="AE41" s="5" t="s">
        <v>158</v>
      </c>
      <c r="AF41" s="5" t="s">
        <v>158</v>
      </c>
      <c r="AG41" s="5" t="s">
        <v>158</v>
      </c>
      <c r="AH41" s="5" t="s">
        <v>158</v>
      </c>
      <c r="AI41" s="5" t="s">
        <v>158</v>
      </c>
      <c r="AJ41" s="5" t="s">
        <v>158</v>
      </c>
      <c r="AK41" s="5" t="s">
        <v>179</v>
      </c>
      <c r="AL41" s="8" t="s">
        <v>179</v>
      </c>
      <c r="AM41" s="5" t="s">
        <v>179</v>
      </c>
      <c r="AN41" s="5" t="s">
        <v>179</v>
      </c>
      <c r="AO41" s="8" t="s">
        <v>179</v>
      </c>
      <c r="AP41" s="5" t="s">
        <v>179</v>
      </c>
      <c r="AQ41" s="5" t="s">
        <v>179</v>
      </c>
      <c r="AR41" s="5" t="s">
        <v>179</v>
      </c>
      <c r="AS41" s="5" t="s">
        <v>179</v>
      </c>
      <c r="AT41" s="5" t="s">
        <v>179</v>
      </c>
      <c r="AU41" s="5" t="s">
        <v>179</v>
      </c>
      <c r="AV41" s="5" t="s">
        <v>179</v>
      </c>
      <c r="AW41" s="5" t="s">
        <v>179</v>
      </c>
      <c r="AX41" s="8" t="s">
        <v>179</v>
      </c>
      <c r="AY41" s="8" t="s">
        <v>179</v>
      </c>
      <c r="AZ41" s="5" t="s">
        <v>179</v>
      </c>
      <c r="BA41" s="5" t="s">
        <v>179</v>
      </c>
      <c r="BB41" s="5" t="s">
        <v>212</v>
      </c>
      <c r="BC41" s="5" t="s">
        <v>212</v>
      </c>
      <c r="BD41" s="5" t="s">
        <v>212</v>
      </c>
      <c r="BE41" s="5" t="s">
        <v>212</v>
      </c>
      <c r="BF41" s="5" t="s">
        <v>212</v>
      </c>
      <c r="BG41" s="5" t="s">
        <v>212</v>
      </c>
      <c r="BH41" s="5" t="s">
        <v>212</v>
      </c>
      <c r="BI41" s="5" t="s">
        <v>237</v>
      </c>
      <c r="BJ41" s="5" t="s">
        <v>237</v>
      </c>
      <c r="BK41" s="8" t="s">
        <v>243</v>
      </c>
      <c r="BL41" s="8" t="s">
        <v>243</v>
      </c>
      <c r="BM41" s="5" t="s">
        <v>243</v>
      </c>
      <c r="BN41" s="5" t="s">
        <v>212</v>
      </c>
      <c r="BO41" s="5" t="s">
        <v>212</v>
      </c>
      <c r="BP41" s="5" t="s">
        <v>212</v>
      </c>
      <c r="BQ41" s="5" t="s">
        <v>158</v>
      </c>
      <c r="BR41" s="5" t="s">
        <v>268</v>
      </c>
      <c r="BS41" s="5" t="s">
        <v>158</v>
      </c>
      <c r="BT41" s="5" t="s">
        <v>158</v>
      </c>
      <c r="BU41" s="5" t="s">
        <v>127</v>
      </c>
      <c r="BV41" s="5" t="s">
        <v>127</v>
      </c>
      <c r="BW41" s="8" t="s">
        <v>62</v>
      </c>
      <c r="BX41" s="8" t="s">
        <v>62</v>
      </c>
      <c r="BY41" s="5" t="s">
        <v>127</v>
      </c>
      <c r="BZ41" s="5" t="s">
        <v>127</v>
      </c>
      <c r="CA41" s="5" t="s">
        <v>127</v>
      </c>
      <c r="CB41" s="5" t="s">
        <v>127</v>
      </c>
      <c r="CC41" s="5" t="s">
        <v>127</v>
      </c>
      <c r="CD41" s="5" t="s">
        <v>127</v>
      </c>
      <c r="CE41" s="5" t="s">
        <v>127</v>
      </c>
      <c r="CF41" s="5" t="s">
        <v>127</v>
      </c>
      <c r="CG41" s="8" t="s">
        <v>127</v>
      </c>
      <c r="CH41" s="8" t="s">
        <v>127</v>
      </c>
      <c r="CI41" s="8" t="s">
        <v>127</v>
      </c>
      <c r="CJ41" s="8" t="s">
        <v>127</v>
      </c>
      <c r="CK41" s="8" t="s">
        <v>127</v>
      </c>
      <c r="CL41" s="8" t="s">
        <v>62</v>
      </c>
      <c r="CM41" s="8" t="s">
        <v>62</v>
      </c>
      <c r="CN41" s="8" t="s">
        <v>62</v>
      </c>
      <c r="CO41" s="8" t="s">
        <v>62</v>
      </c>
      <c r="CP41" s="8" t="s">
        <v>62</v>
      </c>
      <c r="CQ41" s="5" t="s">
        <v>346</v>
      </c>
      <c r="CR41" s="5" t="s">
        <v>346</v>
      </c>
      <c r="CS41" s="5" t="s">
        <v>346</v>
      </c>
      <c r="CT41" s="63" t="s">
        <v>65</v>
      </c>
      <c r="CU41" s="63" t="s">
        <v>65</v>
      </c>
      <c r="CV41" s="63" t="s">
        <v>65</v>
      </c>
      <c r="CW41" s="68" t="s">
        <v>660</v>
      </c>
      <c r="CX41" s="68" t="s">
        <v>660</v>
      </c>
      <c r="CY41" s="5" t="s">
        <v>358</v>
      </c>
      <c r="CZ41" s="5" t="s">
        <v>358</v>
      </c>
      <c r="DA41" s="5" t="s">
        <v>62</v>
      </c>
      <c r="DB41" s="5" t="s">
        <v>62</v>
      </c>
      <c r="DC41" s="5" t="s">
        <v>62</v>
      </c>
      <c r="DD41" s="5" t="s">
        <v>62</v>
      </c>
      <c r="DE41" s="5" t="s">
        <v>62</v>
      </c>
      <c r="DF41" s="5" t="s">
        <v>62</v>
      </c>
      <c r="DG41" s="5" t="s">
        <v>62</v>
      </c>
      <c r="DH41" s="5" t="s">
        <v>62</v>
      </c>
      <c r="DI41" s="5" t="s">
        <v>392</v>
      </c>
      <c r="DJ41" s="5" t="s">
        <v>392</v>
      </c>
      <c r="DK41" s="5" t="s">
        <v>392</v>
      </c>
      <c r="DL41" s="5" t="s">
        <v>358</v>
      </c>
      <c r="DM41" s="5" t="s">
        <v>358</v>
      </c>
      <c r="DN41" s="5" t="s">
        <v>358</v>
      </c>
      <c r="DO41" s="5" t="s">
        <v>358</v>
      </c>
      <c r="DP41" s="5" t="s">
        <v>358</v>
      </c>
      <c r="DQ41" s="5" t="s">
        <v>358</v>
      </c>
      <c r="DR41" s="5" t="s">
        <v>358</v>
      </c>
      <c r="DS41" s="5" t="s">
        <v>358</v>
      </c>
      <c r="DT41" s="5" t="s">
        <v>358</v>
      </c>
      <c r="DU41" s="5" t="s">
        <v>66</v>
      </c>
      <c r="DV41" s="5">
        <v>0</v>
      </c>
      <c r="DW41" s="13">
        <v>0</v>
      </c>
      <c r="DX41" s="5">
        <v>0</v>
      </c>
      <c r="DY41" s="5">
        <v>0</v>
      </c>
      <c r="DZ41" s="5">
        <v>0</v>
      </c>
      <c r="EA41" s="5">
        <v>0</v>
      </c>
      <c r="EB41" s="5">
        <v>0</v>
      </c>
      <c r="EC41" s="5">
        <v>0</v>
      </c>
      <c r="ED41" s="5">
        <v>0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22"/>
      <c r="EL41" s="5">
        <v>0</v>
      </c>
      <c r="EM41" s="5">
        <v>0</v>
      </c>
      <c r="EN41" s="5"/>
      <c r="EO41" s="5"/>
      <c r="EP41" s="5">
        <v>0</v>
      </c>
      <c r="EQ41" s="5">
        <v>0</v>
      </c>
      <c r="ER41" s="5"/>
      <c r="ES41" s="5">
        <v>0</v>
      </c>
      <c r="ET41" s="5"/>
      <c r="EU41" s="5"/>
      <c r="EV41" s="5">
        <v>0</v>
      </c>
      <c r="EW41" s="5">
        <v>0</v>
      </c>
      <c r="EX41" s="5">
        <v>0</v>
      </c>
      <c r="EY41" s="5">
        <v>0</v>
      </c>
      <c r="EZ41" s="5">
        <v>0</v>
      </c>
      <c r="FA41" s="5">
        <v>0</v>
      </c>
      <c r="FB41" s="5">
        <v>0</v>
      </c>
      <c r="FC41" s="5">
        <v>0</v>
      </c>
      <c r="FD41" s="5">
        <v>0</v>
      </c>
      <c r="FE41" s="5">
        <v>0</v>
      </c>
      <c r="FF41" s="5"/>
      <c r="FG41" s="5"/>
      <c r="FH41" s="5">
        <v>0</v>
      </c>
      <c r="FI41" s="5">
        <v>0</v>
      </c>
      <c r="FJ41" s="5">
        <v>0</v>
      </c>
      <c r="FK41" s="5">
        <v>0</v>
      </c>
      <c r="FL41" s="5">
        <v>0</v>
      </c>
      <c r="FM41" s="5">
        <v>0</v>
      </c>
      <c r="FN41" s="5">
        <v>0</v>
      </c>
      <c r="FO41" s="5">
        <v>0</v>
      </c>
      <c r="FP41" s="5">
        <v>0</v>
      </c>
      <c r="FQ41" s="5">
        <v>0</v>
      </c>
      <c r="FR41" s="5">
        <v>0</v>
      </c>
      <c r="FS41" s="5">
        <v>0</v>
      </c>
      <c r="FT41" s="5">
        <v>0</v>
      </c>
      <c r="FU41" s="5">
        <v>0</v>
      </c>
      <c r="FV41" s="5" t="s">
        <v>65</v>
      </c>
      <c r="FW41" s="5" t="s">
        <v>65</v>
      </c>
      <c r="FX41" s="5" t="s">
        <v>65</v>
      </c>
      <c r="FY41" s="5" t="s">
        <v>65</v>
      </c>
      <c r="FZ41" s="5" t="s">
        <v>65</v>
      </c>
      <c r="GA41" s="5" t="s">
        <v>65</v>
      </c>
      <c r="GB41" s="5" t="s">
        <v>65</v>
      </c>
      <c r="GC41" s="5" t="s">
        <v>65</v>
      </c>
      <c r="GD41" s="5" t="s">
        <v>65</v>
      </c>
      <c r="GE41" s="5" t="s">
        <v>65</v>
      </c>
      <c r="GF41" s="13" t="s">
        <v>65</v>
      </c>
      <c r="GG41" s="13" t="s">
        <v>65</v>
      </c>
      <c r="GH41" s="13" t="s">
        <v>65</v>
      </c>
      <c r="GI41" s="13" t="s">
        <v>65</v>
      </c>
      <c r="GJ41" s="13" t="s">
        <v>65</v>
      </c>
      <c r="GK41" s="13" t="s">
        <v>65</v>
      </c>
      <c r="GL41" s="13" t="s">
        <v>65</v>
      </c>
      <c r="GM41" s="13" t="s">
        <v>65</v>
      </c>
      <c r="GN41" s="13">
        <v>0</v>
      </c>
      <c r="GO41" s="13">
        <v>0</v>
      </c>
      <c r="GP41" s="5" t="s">
        <v>358</v>
      </c>
      <c r="GQ41" s="5" t="s">
        <v>358</v>
      </c>
      <c r="GR41" s="5" t="s">
        <v>66</v>
      </c>
      <c r="GS41" s="5" t="s">
        <v>66</v>
      </c>
      <c r="GT41" s="5" t="s">
        <v>62</v>
      </c>
      <c r="GU41" s="5" t="s">
        <v>62</v>
      </c>
      <c r="GV41" s="5" t="s">
        <v>358</v>
      </c>
      <c r="GW41" s="5" t="s">
        <v>358</v>
      </c>
      <c r="GX41" s="5" t="s">
        <v>358</v>
      </c>
      <c r="GY41" s="5" t="s">
        <v>358</v>
      </c>
      <c r="GZ41" s="5" t="s">
        <v>358</v>
      </c>
      <c r="HA41" s="5" t="s">
        <v>358</v>
      </c>
      <c r="HB41" s="5" t="s">
        <v>62</v>
      </c>
    </row>
    <row r="42" spans="1:210" x14ac:dyDescent="0.25">
      <c r="A42" s="78" t="s">
        <v>41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 t="s">
        <v>106</v>
      </c>
      <c r="N42" s="4" t="s">
        <v>106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 t="s">
        <v>188</v>
      </c>
      <c r="AN42" s="4">
        <v>0</v>
      </c>
      <c r="AO42" s="4">
        <v>0</v>
      </c>
      <c r="AP42" s="4" t="s">
        <v>188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71">
        <v>0.14299999999999999</v>
      </c>
      <c r="CU42" s="71">
        <v>0.14299999999999999</v>
      </c>
      <c r="CV42" s="62" t="s">
        <v>188</v>
      </c>
      <c r="CW42" s="71">
        <v>0.14299999999999999</v>
      </c>
      <c r="CX42" s="71">
        <v>0.14299999999999999</v>
      </c>
      <c r="CY42" s="4" t="s">
        <v>359</v>
      </c>
      <c r="CZ42" s="4" t="s">
        <v>359</v>
      </c>
      <c r="DA42" s="4">
        <v>0</v>
      </c>
      <c r="DB42" s="4">
        <v>0</v>
      </c>
      <c r="DC42" s="4">
        <v>0</v>
      </c>
      <c r="DD42" s="4">
        <v>0</v>
      </c>
      <c r="DE42" s="4">
        <v>0</v>
      </c>
      <c r="DF42" s="4">
        <v>0</v>
      </c>
      <c r="DG42" s="4">
        <v>0</v>
      </c>
      <c r="DH42" s="4">
        <v>0</v>
      </c>
      <c r="DI42" s="4">
        <v>2.5999999999999999E-2</v>
      </c>
      <c r="DJ42" s="4">
        <v>2.5999999999999999E-2</v>
      </c>
      <c r="DK42" s="4">
        <v>2.5999999999999999E-2</v>
      </c>
      <c r="DL42" s="4" t="s">
        <v>398</v>
      </c>
      <c r="DM42" s="4" t="s">
        <v>398</v>
      </c>
      <c r="DN42" s="4">
        <v>0</v>
      </c>
      <c r="DO42" s="4" t="s">
        <v>398</v>
      </c>
      <c r="DP42" s="4" t="s">
        <v>398</v>
      </c>
      <c r="DQ42" s="4" t="s">
        <v>398</v>
      </c>
      <c r="DR42" s="4" t="s">
        <v>398</v>
      </c>
      <c r="DS42" s="4" t="s">
        <v>398</v>
      </c>
      <c r="DT42" s="4">
        <v>0</v>
      </c>
      <c r="DU42" s="7" t="s">
        <v>359</v>
      </c>
      <c r="DV42" s="4" t="s">
        <v>106</v>
      </c>
      <c r="DW42" s="14" t="s">
        <v>106</v>
      </c>
      <c r="DX42" s="4" t="s">
        <v>106</v>
      </c>
      <c r="DY42" s="4" t="s">
        <v>106</v>
      </c>
      <c r="DZ42" s="4" t="s">
        <v>106</v>
      </c>
      <c r="EA42" s="4" t="s">
        <v>106</v>
      </c>
      <c r="EB42" s="4" t="s">
        <v>106</v>
      </c>
      <c r="EC42" s="4" t="s">
        <v>106</v>
      </c>
      <c r="ED42" s="4" t="s">
        <v>106</v>
      </c>
      <c r="EE42" s="4" t="s">
        <v>106</v>
      </c>
      <c r="EF42" s="4" t="s">
        <v>106</v>
      </c>
      <c r="EG42" s="4" t="s">
        <v>106</v>
      </c>
      <c r="EH42" s="4" t="s">
        <v>106</v>
      </c>
      <c r="EI42" s="4" t="s">
        <v>106</v>
      </c>
      <c r="EJ42" s="4" t="s">
        <v>106</v>
      </c>
      <c r="EK42" s="14" t="s">
        <v>106</v>
      </c>
      <c r="EL42" s="4" t="s">
        <v>106</v>
      </c>
      <c r="EM42" s="4" t="s">
        <v>106</v>
      </c>
      <c r="EN42" s="4" t="s">
        <v>106</v>
      </c>
      <c r="EO42" s="4" t="s">
        <v>106</v>
      </c>
      <c r="EP42" s="4" t="s">
        <v>106</v>
      </c>
      <c r="EQ42" s="4" t="s">
        <v>106</v>
      </c>
      <c r="ER42" s="4" t="s">
        <v>106</v>
      </c>
      <c r="ES42" s="4" t="s">
        <v>106</v>
      </c>
      <c r="ET42" s="4" t="s">
        <v>106</v>
      </c>
      <c r="EU42" s="4" t="s">
        <v>106</v>
      </c>
      <c r="EV42" s="4" t="s">
        <v>106</v>
      </c>
      <c r="EW42" s="4" t="s">
        <v>106</v>
      </c>
      <c r="EX42" s="4" t="s">
        <v>106</v>
      </c>
      <c r="EY42" s="4" t="s">
        <v>106</v>
      </c>
      <c r="EZ42" s="4" t="s">
        <v>106</v>
      </c>
      <c r="FA42" s="4" t="s">
        <v>106</v>
      </c>
      <c r="FB42" s="4" t="s">
        <v>106</v>
      </c>
      <c r="FC42" s="4" t="s">
        <v>106</v>
      </c>
      <c r="FD42" s="4" t="s">
        <v>106</v>
      </c>
      <c r="FE42" s="4" t="s">
        <v>106</v>
      </c>
      <c r="FF42" s="4" t="s">
        <v>106</v>
      </c>
      <c r="FG42" s="4" t="s">
        <v>106</v>
      </c>
      <c r="FH42" s="4" t="s">
        <v>106</v>
      </c>
      <c r="FI42" s="4" t="s">
        <v>106</v>
      </c>
      <c r="FJ42" s="4" t="s">
        <v>106</v>
      </c>
      <c r="FK42" s="4" t="s">
        <v>106</v>
      </c>
      <c r="FL42" s="4" t="s">
        <v>106</v>
      </c>
      <c r="FM42" s="4" t="s">
        <v>106</v>
      </c>
      <c r="FN42" s="4" t="s">
        <v>106</v>
      </c>
      <c r="FO42" s="4" t="s">
        <v>106</v>
      </c>
      <c r="FP42" s="4" t="s">
        <v>106</v>
      </c>
      <c r="FQ42" s="4" t="s">
        <v>106</v>
      </c>
      <c r="FR42" s="4" t="s">
        <v>106</v>
      </c>
      <c r="FS42" s="4" t="s">
        <v>106</v>
      </c>
      <c r="FT42" s="4" t="s">
        <v>106</v>
      </c>
      <c r="FU42" s="4" t="s">
        <v>106</v>
      </c>
      <c r="FV42" s="4">
        <v>0</v>
      </c>
      <c r="FW42" s="4">
        <v>0</v>
      </c>
      <c r="FX42" s="4">
        <v>0</v>
      </c>
      <c r="FY42" s="4">
        <v>0</v>
      </c>
      <c r="FZ42" s="4">
        <v>0</v>
      </c>
      <c r="GA42" s="4">
        <v>0</v>
      </c>
      <c r="GB42" s="4">
        <v>0</v>
      </c>
      <c r="GC42" s="4">
        <v>0</v>
      </c>
      <c r="GD42" s="4">
        <v>0</v>
      </c>
      <c r="GE42" s="4">
        <v>0</v>
      </c>
      <c r="GF42" s="14">
        <v>0</v>
      </c>
      <c r="GG42" s="14">
        <v>0</v>
      </c>
      <c r="GH42" s="14">
        <v>0</v>
      </c>
      <c r="GI42" s="14">
        <v>0</v>
      </c>
      <c r="GJ42" s="14">
        <v>0</v>
      </c>
      <c r="GK42" s="14">
        <v>0</v>
      </c>
      <c r="GL42" s="14">
        <v>0</v>
      </c>
      <c r="GM42" s="14">
        <v>0</v>
      </c>
      <c r="GN42" s="14" t="s">
        <v>106</v>
      </c>
      <c r="GO42" s="14" t="s">
        <v>106</v>
      </c>
      <c r="GP42" s="4">
        <v>0</v>
      </c>
      <c r="GQ42" s="4">
        <v>0</v>
      </c>
      <c r="GR42" s="4" t="s">
        <v>65</v>
      </c>
      <c r="GS42" s="4" t="s">
        <v>65</v>
      </c>
      <c r="GT42" s="4">
        <v>0</v>
      </c>
      <c r="GU42" s="4">
        <v>0</v>
      </c>
      <c r="GV42" s="4">
        <v>0</v>
      </c>
      <c r="GW42" s="4">
        <v>0</v>
      </c>
      <c r="GX42" s="4">
        <v>0</v>
      </c>
      <c r="GY42" s="4">
        <v>0</v>
      </c>
      <c r="GZ42" s="4">
        <v>0</v>
      </c>
      <c r="HA42" s="4">
        <v>0</v>
      </c>
      <c r="HB42" s="4">
        <v>0</v>
      </c>
    </row>
    <row r="43" spans="1:210" x14ac:dyDescent="0.25">
      <c r="A43" s="78" t="s">
        <v>42</v>
      </c>
      <c r="B43" s="29">
        <v>74</v>
      </c>
      <c r="C43" s="29">
        <v>74</v>
      </c>
      <c r="D43" s="29">
        <v>74</v>
      </c>
      <c r="E43" s="29">
        <v>74</v>
      </c>
      <c r="F43" s="29">
        <v>74</v>
      </c>
      <c r="G43" s="29">
        <v>74</v>
      </c>
      <c r="H43" s="29">
        <v>74</v>
      </c>
      <c r="I43" s="29">
        <v>67</v>
      </c>
      <c r="J43" s="29">
        <v>67</v>
      </c>
      <c r="K43" s="29">
        <v>71</v>
      </c>
      <c r="L43" s="29">
        <v>71</v>
      </c>
      <c r="M43" s="29">
        <v>75</v>
      </c>
      <c r="N43" s="29">
        <v>75</v>
      </c>
      <c r="O43" s="29">
        <v>56</v>
      </c>
      <c r="P43" s="29">
        <v>60</v>
      </c>
      <c r="Q43" s="29">
        <v>50</v>
      </c>
      <c r="R43" s="29">
        <v>50</v>
      </c>
      <c r="S43" s="29">
        <v>50</v>
      </c>
      <c r="T43" s="29">
        <v>67</v>
      </c>
      <c r="U43" s="29">
        <v>55</v>
      </c>
      <c r="V43" s="29">
        <v>55</v>
      </c>
      <c r="W43" s="29">
        <v>64</v>
      </c>
      <c r="X43" s="29">
        <v>64</v>
      </c>
      <c r="Y43" s="29">
        <v>67</v>
      </c>
      <c r="Z43" s="29">
        <v>67</v>
      </c>
      <c r="AA43" s="29">
        <v>67</v>
      </c>
      <c r="AB43" s="29">
        <v>67</v>
      </c>
      <c r="AC43" s="29">
        <v>40</v>
      </c>
      <c r="AD43" s="29">
        <v>40</v>
      </c>
      <c r="AE43" s="29">
        <v>33</v>
      </c>
      <c r="AF43" s="29">
        <v>40</v>
      </c>
      <c r="AG43" s="29">
        <v>50</v>
      </c>
      <c r="AH43" s="29">
        <v>40</v>
      </c>
      <c r="AI43" s="29">
        <v>50</v>
      </c>
      <c r="AJ43" s="29">
        <v>40</v>
      </c>
      <c r="AK43" s="29">
        <v>108</v>
      </c>
      <c r="AL43" s="29">
        <v>75</v>
      </c>
      <c r="AM43" s="29">
        <v>85</v>
      </c>
      <c r="AN43" s="29">
        <v>108</v>
      </c>
      <c r="AO43" s="29">
        <v>75</v>
      </c>
      <c r="AP43" s="29">
        <v>85</v>
      </c>
      <c r="AQ43" s="29">
        <v>64</v>
      </c>
      <c r="AR43" s="29">
        <v>85</v>
      </c>
      <c r="AS43" s="29">
        <v>64</v>
      </c>
      <c r="AT43" s="29">
        <v>85</v>
      </c>
      <c r="AU43" s="29">
        <v>64</v>
      </c>
      <c r="AV43" s="29">
        <v>64</v>
      </c>
      <c r="AW43" s="29">
        <v>85</v>
      </c>
      <c r="AX43" s="29">
        <v>75</v>
      </c>
      <c r="AY43" s="29">
        <v>85</v>
      </c>
      <c r="AZ43" s="29">
        <v>64</v>
      </c>
      <c r="BA43" s="29">
        <v>85</v>
      </c>
      <c r="BB43" s="29">
        <v>65</v>
      </c>
      <c r="BC43" s="29">
        <v>60</v>
      </c>
      <c r="BD43" s="29">
        <v>60</v>
      </c>
      <c r="BE43" s="29">
        <v>60</v>
      </c>
      <c r="BF43" s="29">
        <v>65</v>
      </c>
      <c r="BG43" s="29">
        <v>70</v>
      </c>
      <c r="BH43" s="29">
        <v>60</v>
      </c>
      <c r="BI43" s="29">
        <v>20</v>
      </c>
      <c r="BJ43" s="29">
        <v>20</v>
      </c>
      <c r="BK43" s="29">
        <v>110</v>
      </c>
      <c r="BL43" s="29">
        <v>110</v>
      </c>
      <c r="BM43" s="29">
        <v>108</v>
      </c>
      <c r="BN43" s="29">
        <v>117</v>
      </c>
      <c r="BO43" s="29">
        <v>95</v>
      </c>
      <c r="BP43" s="29">
        <v>120</v>
      </c>
      <c r="BQ43" s="29">
        <v>60</v>
      </c>
      <c r="BR43" s="29">
        <v>20</v>
      </c>
      <c r="BS43" s="29">
        <v>35</v>
      </c>
      <c r="BT43" s="29">
        <v>35</v>
      </c>
      <c r="BU43" s="29">
        <v>35</v>
      </c>
      <c r="BV43" s="29">
        <v>35</v>
      </c>
      <c r="BW43" s="29">
        <v>40</v>
      </c>
      <c r="BX43" s="29">
        <v>40</v>
      </c>
      <c r="BY43" s="29">
        <v>50</v>
      </c>
      <c r="BZ43" s="29">
        <v>50</v>
      </c>
      <c r="CA43" s="29">
        <v>50</v>
      </c>
      <c r="CB43" s="29">
        <v>50</v>
      </c>
      <c r="CC43" s="29">
        <v>45</v>
      </c>
      <c r="CD43" s="29">
        <v>45</v>
      </c>
      <c r="CE43" s="29">
        <v>45</v>
      </c>
      <c r="CF43" s="29">
        <v>40</v>
      </c>
      <c r="CG43" s="29">
        <v>40</v>
      </c>
      <c r="CH43" s="29">
        <v>40</v>
      </c>
      <c r="CI43" s="29">
        <v>40</v>
      </c>
      <c r="CJ43" s="29">
        <v>40</v>
      </c>
      <c r="CK43" s="29">
        <v>40</v>
      </c>
      <c r="CL43" s="29">
        <v>33</v>
      </c>
      <c r="CM43" s="29">
        <v>33</v>
      </c>
      <c r="CN43" s="29">
        <v>0</v>
      </c>
      <c r="CO43" s="29">
        <v>33</v>
      </c>
      <c r="CP43" s="29">
        <v>33</v>
      </c>
      <c r="CQ43" s="29">
        <v>50</v>
      </c>
      <c r="CR43" s="29">
        <v>50</v>
      </c>
      <c r="CS43" s="29">
        <v>50</v>
      </c>
      <c r="CT43" s="70" t="s">
        <v>65</v>
      </c>
      <c r="CU43" s="70" t="s">
        <v>65</v>
      </c>
      <c r="CV43" s="65" t="s">
        <v>642</v>
      </c>
      <c r="CW43" s="68">
        <v>0</v>
      </c>
      <c r="CX43" s="68">
        <v>0</v>
      </c>
      <c r="CY43" s="29">
        <v>40</v>
      </c>
      <c r="CZ43" s="29">
        <v>40</v>
      </c>
      <c r="DA43" s="29">
        <v>71</v>
      </c>
      <c r="DB43" s="29">
        <v>71</v>
      </c>
      <c r="DC43" s="29">
        <v>71</v>
      </c>
      <c r="DD43" s="29">
        <v>67</v>
      </c>
      <c r="DE43" s="29">
        <v>89</v>
      </c>
      <c r="DF43" s="29">
        <v>67</v>
      </c>
      <c r="DG43" s="29">
        <v>67</v>
      </c>
      <c r="DH43" s="29">
        <v>80</v>
      </c>
      <c r="DI43" s="29">
        <v>70</v>
      </c>
      <c r="DJ43" s="29">
        <v>70</v>
      </c>
      <c r="DK43" s="29">
        <v>70</v>
      </c>
      <c r="DL43" s="29">
        <v>48</v>
      </c>
      <c r="DM43" s="29">
        <v>48</v>
      </c>
      <c r="DN43" s="29">
        <v>48</v>
      </c>
      <c r="DO43" s="29">
        <v>48</v>
      </c>
      <c r="DP43" s="29">
        <v>118</v>
      </c>
      <c r="DQ43" s="29">
        <v>130</v>
      </c>
      <c r="DR43" s="29">
        <v>152</v>
      </c>
      <c r="DS43" s="29">
        <v>152</v>
      </c>
      <c r="DT43" s="29">
        <v>49</v>
      </c>
      <c r="DU43" s="29">
        <v>75</v>
      </c>
      <c r="DV43" s="29">
        <v>135</v>
      </c>
      <c r="DW43" s="14">
        <v>135</v>
      </c>
      <c r="DX43" s="29">
        <v>7.5</v>
      </c>
      <c r="DY43" s="29">
        <v>10</v>
      </c>
      <c r="DZ43" s="29">
        <v>135</v>
      </c>
      <c r="EA43" s="29">
        <v>120</v>
      </c>
      <c r="EB43" s="29">
        <v>135</v>
      </c>
      <c r="EC43" s="29">
        <v>135</v>
      </c>
      <c r="ED43" s="29">
        <v>120</v>
      </c>
      <c r="EE43" s="29">
        <v>135</v>
      </c>
      <c r="EF43" s="29">
        <v>135</v>
      </c>
      <c r="EG43" s="29">
        <v>120</v>
      </c>
      <c r="EH43" s="29">
        <v>910</v>
      </c>
      <c r="EI43" s="29">
        <v>750</v>
      </c>
      <c r="EJ43" s="29">
        <v>100</v>
      </c>
      <c r="EK43" s="18">
        <v>910</v>
      </c>
      <c r="EL43" s="29">
        <v>750</v>
      </c>
      <c r="EM43" s="29">
        <v>100</v>
      </c>
      <c r="EN43" s="29">
        <v>910</v>
      </c>
      <c r="EO43" s="29">
        <v>750</v>
      </c>
      <c r="EP43" s="29">
        <v>10</v>
      </c>
      <c r="EQ43" s="29">
        <v>910</v>
      </c>
      <c r="ER43" s="29">
        <v>750</v>
      </c>
      <c r="ES43" s="29">
        <v>100</v>
      </c>
      <c r="ET43" s="29">
        <v>910</v>
      </c>
      <c r="EU43" s="29">
        <v>750</v>
      </c>
      <c r="EV43" s="29">
        <v>10</v>
      </c>
      <c r="EW43" s="29">
        <v>910</v>
      </c>
      <c r="EX43" s="29">
        <v>750</v>
      </c>
      <c r="EY43" s="29">
        <v>100</v>
      </c>
      <c r="EZ43" s="29">
        <v>910</v>
      </c>
      <c r="FA43" s="29">
        <v>750</v>
      </c>
      <c r="FB43" s="29">
        <v>10</v>
      </c>
      <c r="FC43" s="29">
        <v>910</v>
      </c>
      <c r="FD43" s="29">
        <v>750</v>
      </c>
      <c r="FE43" s="29">
        <v>100</v>
      </c>
      <c r="FF43" s="29">
        <v>910</v>
      </c>
      <c r="FG43" s="29">
        <v>750</v>
      </c>
      <c r="FH43" s="29">
        <v>10</v>
      </c>
      <c r="FI43" s="29">
        <v>7.5</v>
      </c>
      <c r="FJ43" s="29">
        <v>135</v>
      </c>
      <c r="FK43" s="29">
        <v>120</v>
      </c>
      <c r="FL43" s="29">
        <v>32</v>
      </c>
      <c r="FM43" s="29">
        <v>32</v>
      </c>
      <c r="FN43" s="29">
        <v>32</v>
      </c>
      <c r="FO43" s="29">
        <v>10</v>
      </c>
      <c r="FP43" s="29">
        <v>12.5</v>
      </c>
      <c r="FQ43" s="29">
        <v>10</v>
      </c>
      <c r="FR43" s="29">
        <v>3.4</v>
      </c>
      <c r="FS43" s="29">
        <v>12.5</v>
      </c>
      <c r="FT43" s="29">
        <v>140</v>
      </c>
      <c r="FU43" s="29">
        <v>140</v>
      </c>
      <c r="FV43" s="29">
        <v>135</v>
      </c>
      <c r="FW43" s="29">
        <v>135</v>
      </c>
      <c r="FX43" s="29">
        <v>135</v>
      </c>
      <c r="FY43" s="29">
        <v>135</v>
      </c>
      <c r="FZ43" s="29">
        <v>135</v>
      </c>
      <c r="GA43" s="29">
        <v>750</v>
      </c>
      <c r="GB43" s="29">
        <v>750</v>
      </c>
      <c r="GC43" s="29">
        <v>750</v>
      </c>
      <c r="GD43" s="29">
        <v>750</v>
      </c>
      <c r="GE43" s="29">
        <v>750</v>
      </c>
      <c r="GF43" s="14">
        <v>135</v>
      </c>
      <c r="GG43" s="14">
        <v>135</v>
      </c>
      <c r="GH43" s="14">
        <v>135</v>
      </c>
      <c r="GI43" s="14">
        <v>135</v>
      </c>
      <c r="GJ43" s="14">
        <v>135</v>
      </c>
      <c r="GK43" s="14">
        <v>135</v>
      </c>
      <c r="GL43" s="14">
        <v>135</v>
      </c>
      <c r="GM43" s="14">
        <v>135</v>
      </c>
      <c r="GN43" s="14">
        <v>120</v>
      </c>
      <c r="GO43" s="14">
        <v>120</v>
      </c>
      <c r="GP43" s="29">
        <v>60</v>
      </c>
      <c r="GQ43" s="29">
        <v>48</v>
      </c>
      <c r="GR43" s="29">
        <v>68.5</v>
      </c>
      <c r="GS43" s="29">
        <v>68.5</v>
      </c>
      <c r="GT43" s="29">
        <v>67</v>
      </c>
      <c r="GU43" s="29">
        <v>67</v>
      </c>
      <c r="GV43" s="29">
        <v>54</v>
      </c>
      <c r="GW43" s="29">
        <v>54</v>
      </c>
      <c r="GX43" s="29">
        <v>54</v>
      </c>
      <c r="GY43" s="29">
        <v>54</v>
      </c>
      <c r="GZ43" s="29">
        <v>54</v>
      </c>
      <c r="HA43" s="29">
        <v>54</v>
      </c>
      <c r="HB43" s="29" t="s">
        <v>614</v>
      </c>
    </row>
    <row r="44" spans="1:210" x14ac:dyDescent="0.25">
      <c r="A44" s="78" t="s">
        <v>43</v>
      </c>
      <c r="B44" s="32">
        <v>30</v>
      </c>
      <c r="C44" s="32">
        <v>45</v>
      </c>
      <c r="D44" s="32">
        <v>90</v>
      </c>
      <c r="E44" s="32">
        <v>30</v>
      </c>
      <c r="F44" s="32">
        <v>45</v>
      </c>
      <c r="G44" s="32">
        <v>90</v>
      </c>
      <c r="H44" s="32">
        <v>65</v>
      </c>
      <c r="I44" s="32">
        <v>27</v>
      </c>
      <c r="J44" s="32">
        <v>27</v>
      </c>
      <c r="K44" s="32">
        <v>27</v>
      </c>
      <c r="L44" s="32">
        <v>41</v>
      </c>
      <c r="M44" s="32">
        <v>135</v>
      </c>
      <c r="N44" s="32">
        <v>135</v>
      </c>
      <c r="O44" s="32">
        <v>20</v>
      </c>
      <c r="P44" s="32">
        <v>42</v>
      </c>
      <c r="Q44" s="32">
        <v>185</v>
      </c>
      <c r="R44" s="32">
        <v>185</v>
      </c>
      <c r="S44" s="32">
        <v>185</v>
      </c>
      <c r="T44" s="32">
        <v>27</v>
      </c>
      <c r="U44" s="32">
        <v>50</v>
      </c>
      <c r="V44" s="32">
        <v>50</v>
      </c>
      <c r="W44" s="32">
        <v>60</v>
      </c>
      <c r="X44" s="32">
        <v>60</v>
      </c>
      <c r="Y44" s="32">
        <v>27</v>
      </c>
      <c r="Z44" s="32">
        <v>48</v>
      </c>
      <c r="AA44" s="32">
        <v>27</v>
      </c>
      <c r="AB44" s="32">
        <v>48</v>
      </c>
      <c r="AC44" s="32">
        <v>109</v>
      </c>
      <c r="AD44" s="32">
        <v>109</v>
      </c>
      <c r="AE44" s="32">
        <v>66</v>
      </c>
      <c r="AF44" s="32">
        <v>40</v>
      </c>
      <c r="AG44" s="32">
        <v>50</v>
      </c>
      <c r="AH44" s="32">
        <v>40</v>
      </c>
      <c r="AI44" s="32">
        <v>50</v>
      </c>
      <c r="AJ44" s="32">
        <v>40</v>
      </c>
      <c r="AK44" s="32">
        <v>70</v>
      </c>
      <c r="AL44" s="33">
        <v>37</v>
      </c>
      <c r="AM44" s="32">
        <v>57</v>
      </c>
      <c r="AN44" s="32">
        <v>70</v>
      </c>
      <c r="AO44" s="33">
        <v>37</v>
      </c>
      <c r="AP44" s="32">
        <v>57</v>
      </c>
      <c r="AQ44" s="32">
        <v>41</v>
      </c>
      <c r="AR44" s="32">
        <v>57</v>
      </c>
      <c r="AS44" s="32">
        <v>41</v>
      </c>
      <c r="AT44" s="32">
        <v>56</v>
      </c>
      <c r="AU44" s="32">
        <v>41</v>
      </c>
      <c r="AV44" s="32">
        <v>41</v>
      </c>
      <c r="AW44" s="32">
        <v>57</v>
      </c>
      <c r="AX44" s="33">
        <v>37</v>
      </c>
      <c r="AY44" s="33">
        <v>56</v>
      </c>
      <c r="AZ44" s="32">
        <v>41</v>
      </c>
      <c r="BA44" s="32">
        <v>56</v>
      </c>
      <c r="BB44" s="32">
        <v>110</v>
      </c>
      <c r="BC44" s="32">
        <v>105</v>
      </c>
      <c r="BD44" s="32">
        <v>110</v>
      </c>
      <c r="BE44" s="32">
        <v>110</v>
      </c>
      <c r="BF44" s="32">
        <v>110</v>
      </c>
      <c r="BG44" s="32">
        <v>110</v>
      </c>
      <c r="BH44" s="32">
        <v>105</v>
      </c>
      <c r="BI44" s="32">
        <v>72</v>
      </c>
      <c r="BJ44" s="32">
        <v>72</v>
      </c>
      <c r="BK44" s="33">
        <v>22</v>
      </c>
      <c r="BL44" s="33">
        <v>22</v>
      </c>
      <c r="BM44" s="32">
        <v>22</v>
      </c>
      <c r="BN44" s="32">
        <v>126</v>
      </c>
      <c r="BO44" s="32">
        <v>165</v>
      </c>
      <c r="BP44" s="32">
        <v>190</v>
      </c>
      <c r="BQ44" s="32">
        <v>78</v>
      </c>
      <c r="BR44" s="32">
        <v>40.299999999999997</v>
      </c>
      <c r="BS44" s="32">
        <v>35</v>
      </c>
      <c r="BT44" s="32">
        <v>35</v>
      </c>
      <c r="BU44" s="32">
        <v>60</v>
      </c>
      <c r="BV44" s="32">
        <v>60</v>
      </c>
      <c r="BW44" s="33">
        <v>40</v>
      </c>
      <c r="BX44" s="33">
        <v>40</v>
      </c>
      <c r="BY44" s="32">
        <v>50</v>
      </c>
      <c r="BZ44" s="32">
        <v>50</v>
      </c>
      <c r="CA44" s="32">
        <v>50</v>
      </c>
      <c r="CB44" s="32">
        <v>50</v>
      </c>
      <c r="CC44" s="32">
        <v>45</v>
      </c>
      <c r="CD44" s="32">
        <v>45</v>
      </c>
      <c r="CE44" s="32">
        <v>45</v>
      </c>
      <c r="CF44" s="32">
        <v>40</v>
      </c>
      <c r="CG44" s="33">
        <v>40</v>
      </c>
      <c r="CH44" s="33">
        <v>40</v>
      </c>
      <c r="CI44" s="33">
        <v>40</v>
      </c>
      <c r="CJ44" s="33">
        <v>40</v>
      </c>
      <c r="CK44" s="33">
        <v>40</v>
      </c>
      <c r="CL44" s="33">
        <v>56</v>
      </c>
      <c r="CM44" s="33">
        <v>56</v>
      </c>
      <c r="CN44" s="33">
        <v>45</v>
      </c>
      <c r="CO44" s="33">
        <v>56</v>
      </c>
      <c r="CP44" s="33">
        <v>56</v>
      </c>
      <c r="CQ44" s="32">
        <v>50</v>
      </c>
      <c r="CR44" s="32">
        <v>50</v>
      </c>
      <c r="CS44" s="32">
        <v>50</v>
      </c>
      <c r="CT44" s="89" t="s">
        <v>629</v>
      </c>
      <c r="CU44" s="89" t="s">
        <v>629</v>
      </c>
      <c r="CV44" s="86" t="s">
        <v>642</v>
      </c>
      <c r="CW44" s="67" t="s">
        <v>661</v>
      </c>
      <c r="CX44" s="67" t="s">
        <v>661</v>
      </c>
      <c r="CY44" s="32">
        <v>40</v>
      </c>
      <c r="CZ44" s="32">
        <v>40</v>
      </c>
      <c r="DA44" s="32">
        <v>27</v>
      </c>
      <c r="DB44" s="32">
        <v>27</v>
      </c>
      <c r="DC44" s="32">
        <v>41</v>
      </c>
      <c r="DD44" s="32">
        <v>27</v>
      </c>
      <c r="DE44" s="32">
        <v>45</v>
      </c>
      <c r="DF44" s="32">
        <v>55</v>
      </c>
      <c r="DG44" s="32">
        <v>45</v>
      </c>
      <c r="DH44" s="32">
        <v>95</v>
      </c>
      <c r="DI44" s="32">
        <v>70</v>
      </c>
      <c r="DJ44" s="32">
        <v>70</v>
      </c>
      <c r="DK44" s="32">
        <v>70</v>
      </c>
      <c r="DL44" s="32">
        <v>48</v>
      </c>
      <c r="DM44" s="32">
        <v>48</v>
      </c>
      <c r="DN44" s="32">
        <v>48</v>
      </c>
      <c r="DO44" s="32">
        <v>48</v>
      </c>
      <c r="DP44" s="32">
        <v>52</v>
      </c>
      <c r="DQ44" s="32">
        <v>60</v>
      </c>
      <c r="DR44" s="32">
        <v>50</v>
      </c>
      <c r="DS44" s="32">
        <v>50</v>
      </c>
      <c r="DT44" s="32">
        <v>49</v>
      </c>
      <c r="DU44" s="32">
        <v>50</v>
      </c>
      <c r="DV44" s="32">
        <v>80</v>
      </c>
      <c r="DW44" s="18">
        <v>80</v>
      </c>
      <c r="DX44" s="32">
        <v>13</v>
      </c>
      <c r="DY44" s="32">
        <v>15</v>
      </c>
      <c r="DZ44" s="32">
        <v>80</v>
      </c>
      <c r="EA44" s="32">
        <v>150</v>
      </c>
      <c r="EB44" s="32">
        <v>80</v>
      </c>
      <c r="EC44" s="32">
        <v>80</v>
      </c>
      <c r="ED44" s="32">
        <v>150</v>
      </c>
      <c r="EE44" s="32">
        <v>80</v>
      </c>
      <c r="EF44" s="32">
        <v>80</v>
      </c>
      <c r="EG44" s="32">
        <v>150</v>
      </c>
      <c r="EH44" s="32">
        <v>140</v>
      </c>
      <c r="EI44" s="32">
        <v>130</v>
      </c>
      <c r="EJ44" s="32">
        <v>150</v>
      </c>
      <c r="EK44" s="14">
        <v>140</v>
      </c>
      <c r="EL44" s="32">
        <v>130</v>
      </c>
      <c r="EM44" s="32">
        <v>150</v>
      </c>
      <c r="EN44" s="32">
        <v>140</v>
      </c>
      <c r="EO44" s="32">
        <v>130</v>
      </c>
      <c r="EP44" s="32">
        <v>15</v>
      </c>
      <c r="EQ44" s="32">
        <v>140</v>
      </c>
      <c r="ER44" s="32">
        <v>130</v>
      </c>
      <c r="ES44" s="32">
        <v>150</v>
      </c>
      <c r="ET44" s="32">
        <v>140</v>
      </c>
      <c r="EU44" s="32">
        <v>130</v>
      </c>
      <c r="EV44" s="32">
        <v>15</v>
      </c>
      <c r="EW44" s="32">
        <v>140</v>
      </c>
      <c r="EX44" s="32">
        <v>130</v>
      </c>
      <c r="EY44" s="32">
        <v>150</v>
      </c>
      <c r="EZ44" s="32">
        <v>140</v>
      </c>
      <c r="FA44" s="32">
        <v>130</v>
      </c>
      <c r="FB44" s="32">
        <v>15</v>
      </c>
      <c r="FC44" s="32">
        <v>140</v>
      </c>
      <c r="FD44" s="32">
        <v>130</v>
      </c>
      <c r="FE44" s="32">
        <v>150</v>
      </c>
      <c r="FF44" s="32">
        <v>140</v>
      </c>
      <c r="FG44" s="32">
        <v>130</v>
      </c>
      <c r="FH44" s="32">
        <v>15</v>
      </c>
      <c r="FI44" s="32">
        <v>75</v>
      </c>
      <c r="FJ44" s="32">
        <v>80</v>
      </c>
      <c r="FK44" s="32">
        <v>150</v>
      </c>
      <c r="FL44" s="32">
        <v>32</v>
      </c>
      <c r="FM44" s="32">
        <v>32</v>
      </c>
      <c r="FN44" s="32">
        <v>32</v>
      </c>
      <c r="FO44" s="32">
        <v>10</v>
      </c>
      <c r="FP44" s="32">
        <v>9</v>
      </c>
      <c r="FQ44" s="32">
        <v>10</v>
      </c>
      <c r="FR44" s="32">
        <v>0.5</v>
      </c>
      <c r="FS44" s="32">
        <v>9</v>
      </c>
      <c r="FT44" s="32">
        <v>110</v>
      </c>
      <c r="FU44" s="32">
        <v>110</v>
      </c>
      <c r="FV44" s="32">
        <v>80</v>
      </c>
      <c r="FW44" s="32">
        <v>80</v>
      </c>
      <c r="FX44" s="32">
        <v>80</v>
      </c>
      <c r="FY44" s="32">
        <v>80</v>
      </c>
      <c r="FZ44" s="32">
        <v>80</v>
      </c>
      <c r="GA44" s="32">
        <v>130</v>
      </c>
      <c r="GB44" s="32">
        <v>130</v>
      </c>
      <c r="GC44" s="32">
        <v>130</v>
      </c>
      <c r="GD44" s="32">
        <v>130</v>
      </c>
      <c r="GE44" s="32">
        <v>130</v>
      </c>
      <c r="GF44" s="18">
        <v>80</v>
      </c>
      <c r="GG44" s="18">
        <v>80</v>
      </c>
      <c r="GH44" s="18">
        <v>80</v>
      </c>
      <c r="GI44" s="18">
        <v>80</v>
      </c>
      <c r="GJ44" s="18">
        <v>80</v>
      </c>
      <c r="GK44" s="18">
        <v>80</v>
      </c>
      <c r="GL44" s="18">
        <v>80</v>
      </c>
      <c r="GM44" s="18">
        <v>80</v>
      </c>
      <c r="GN44" s="18">
        <v>150</v>
      </c>
      <c r="GO44" s="18">
        <v>150</v>
      </c>
      <c r="GP44" s="32">
        <v>63</v>
      </c>
      <c r="GQ44" s="32">
        <v>48</v>
      </c>
      <c r="GR44" s="32">
        <v>28.5</v>
      </c>
      <c r="GS44" s="32">
        <v>28.5</v>
      </c>
      <c r="GT44" s="32">
        <v>45</v>
      </c>
      <c r="GU44" s="32">
        <v>45</v>
      </c>
      <c r="GV44" s="32">
        <v>27</v>
      </c>
      <c r="GW44" s="32">
        <v>27</v>
      </c>
      <c r="GX44" s="32">
        <v>27</v>
      </c>
      <c r="GY44" s="32">
        <v>27</v>
      </c>
      <c r="GZ44" s="32">
        <v>27</v>
      </c>
      <c r="HA44" s="32">
        <v>27</v>
      </c>
      <c r="HB44" s="32" t="s">
        <v>615</v>
      </c>
    </row>
    <row r="45" spans="1:210" x14ac:dyDescent="0.25">
      <c r="A45" s="78" t="s">
        <v>44</v>
      </c>
      <c r="B45" s="27">
        <v>97</v>
      </c>
      <c r="C45" s="27">
        <v>97</v>
      </c>
      <c r="D45" s="27">
        <v>97</v>
      </c>
      <c r="E45" s="27">
        <v>97</v>
      </c>
      <c r="F45" s="27">
        <v>97</v>
      </c>
      <c r="G45" s="27">
        <v>97</v>
      </c>
      <c r="H45" s="27">
        <v>147</v>
      </c>
      <c r="I45" s="27">
        <v>107</v>
      </c>
      <c r="J45" s="27">
        <v>107</v>
      </c>
      <c r="K45" s="27">
        <v>131</v>
      </c>
      <c r="L45" s="27">
        <v>131</v>
      </c>
      <c r="M45" s="27">
        <v>90</v>
      </c>
      <c r="N45" s="27">
        <v>90</v>
      </c>
      <c r="O45" s="27">
        <v>170</v>
      </c>
      <c r="P45" s="27">
        <v>1666</v>
      </c>
      <c r="Q45" s="27">
        <v>200</v>
      </c>
      <c r="R45" s="27">
        <v>200</v>
      </c>
      <c r="S45" s="27">
        <v>200</v>
      </c>
      <c r="T45" s="27">
        <v>132</v>
      </c>
      <c r="U45" s="27">
        <v>97</v>
      </c>
      <c r="V45" s="27">
        <v>97</v>
      </c>
      <c r="W45" s="27">
        <v>120</v>
      </c>
      <c r="X45" s="27">
        <v>120</v>
      </c>
      <c r="Y45" s="27">
        <v>132</v>
      </c>
      <c r="Z45" s="27">
        <v>132</v>
      </c>
      <c r="AA45" s="27">
        <v>132</v>
      </c>
      <c r="AB45" s="27">
        <v>132</v>
      </c>
      <c r="AC45" s="27">
        <v>5.1999999999999998E-2</v>
      </c>
      <c r="AD45" s="27">
        <v>5.1999999999999998E-2</v>
      </c>
      <c r="AE45" s="27">
        <v>145</v>
      </c>
      <c r="AF45" s="27">
        <v>175</v>
      </c>
      <c r="AG45" s="27">
        <v>210</v>
      </c>
      <c r="AH45" s="27">
        <v>175</v>
      </c>
      <c r="AI45" s="27">
        <v>210</v>
      </c>
      <c r="AJ45" s="27">
        <v>150</v>
      </c>
      <c r="AK45" s="30">
        <v>277</v>
      </c>
      <c r="AL45" s="29">
        <v>180</v>
      </c>
      <c r="AM45" s="29">
        <v>220</v>
      </c>
      <c r="AN45" s="30">
        <v>277</v>
      </c>
      <c r="AO45" s="29">
        <v>180</v>
      </c>
      <c r="AP45" s="29">
        <v>220</v>
      </c>
      <c r="AQ45" s="30">
        <v>186</v>
      </c>
      <c r="AR45" s="30">
        <v>220</v>
      </c>
      <c r="AS45" s="30">
        <v>186</v>
      </c>
      <c r="AT45" s="30">
        <v>220</v>
      </c>
      <c r="AU45" s="30">
        <v>186</v>
      </c>
      <c r="AV45" s="30">
        <v>186</v>
      </c>
      <c r="AW45" s="30">
        <v>220</v>
      </c>
      <c r="AX45" s="29">
        <v>180</v>
      </c>
      <c r="AY45" s="29">
        <v>220</v>
      </c>
      <c r="AZ45" s="30">
        <v>186</v>
      </c>
      <c r="BA45" s="30">
        <v>220</v>
      </c>
      <c r="BB45" s="30">
        <v>235</v>
      </c>
      <c r="BC45" s="30">
        <v>235</v>
      </c>
      <c r="BD45" s="30">
        <v>235</v>
      </c>
      <c r="BE45" s="30">
        <v>235</v>
      </c>
      <c r="BF45" s="30">
        <v>235</v>
      </c>
      <c r="BG45" s="30">
        <v>235</v>
      </c>
      <c r="BH45" s="30">
        <v>235</v>
      </c>
      <c r="BI45" s="30">
        <v>120</v>
      </c>
      <c r="BJ45" s="30">
        <v>120</v>
      </c>
      <c r="BK45" s="29">
        <v>60</v>
      </c>
      <c r="BL45" s="29">
        <v>60</v>
      </c>
      <c r="BM45" s="27">
        <v>63</v>
      </c>
      <c r="BN45" s="30">
        <v>263</v>
      </c>
      <c r="BO45" s="30">
        <v>245</v>
      </c>
      <c r="BP45" s="30">
        <v>250</v>
      </c>
      <c r="BQ45" s="27">
        <v>190</v>
      </c>
      <c r="BR45" s="27">
        <v>200</v>
      </c>
      <c r="BS45" s="27">
        <v>175</v>
      </c>
      <c r="BT45" s="27">
        <v>175</v>
      </c>
      <c r="BU45" s="27">
        <v>120</v>
      </c>
      <c r="BV45" s="27">
        <v>120</v>
      </c>
      <c r="BW45" s="29">
        <v>150</v>
      </c>
      <c r="BX45" s="29">
        <v>150</v>
      </c>
      <c r="BY45" s="27">
        <v>160</v>
      </c>
      <c r="BZ45" s="27">
        <v>160</v>
      </c>
      <c r="CA45" s="27">
        <v>160</v>
      </c>
      <c r="CB45" s="27">
        <v>160</v>
      </c>
      <c r="CC45" s="27">
        <v>202</v>
      </c>
      <c r="CD45" s="27">
        <v>202</v>
      </c>
      <c r="CE45" s="27">
        <v>202</v>
      </c>
      <c r="CF45" s="27">
        <v>175</v>
      </c>
      <c r="CG45" s="29">
        <v>175</v>
      </c>
      <c r="CH45" s="29">
        <v>175</v>
      </c>
      <c r="CI45" s="29">
        <v>175</v>
      </c>
      <c r="CJ45" s="29">
        <v>175</v>
      </c>
      <c r="CK45" s="29">
        <v>175</v>
      </c>
      <c r="CL45" s="29">
        <v>145</v>
      </c>
      <c r="CM45" s="29">
        <v>145</v>
      </c>
      <c r="CN45" s="29">
        <v>20</v>
      </c>
      <c r="CO45" s="29">
        <v>145</v>
      </c>
      <c r="CP45" s="29">
        <v>145</v>
      </c>
      <c r="CQ45" s="27">
        <v>160</v>
      </c>
      <c r="CR45" s="27">
        <v>210</v>
      </c>
      <c r="CS45" s="27">
        <v>210</v>
      </c>
      <c r="CT45" s="68" t="s">
        <v>630</v>
      </c>
      <c r="CU45" s="68" t="s">
        <v>630</v>
      </c>
      <c r="CV45" s="63" t="s">
        <v>643</v>
      </c>
      <c r="CW45" s="68" t="s">
        <v>662</v>
      </c>
      <c r="CX45" s="68" t="s">
        <v>671</v>
      </c>
      <c r="CY45" s="27">
        <v>85</v>
      </c>
      <c r="CZ45" s="27">
        <v>85</v>
      </c>
      <c r="DA45" s="27">
        <v>131</v>
      </c>
      <c r="DB45" s="27">
        <v>131</v>
      </c>
      <c r="DC45" s="27">
        <v>131</v>
      </c>
      <c r="DD45" s="27">
        <v>132</v>
      </c>
      <c r="DE45" s="27">
        <v>132</v>
      </c>
      <c r="DF45" s="27">
        <v>132</v>
      </c>
      <c r="DG45" s="27">
        <v>107</v>
      </c>
      <c r="DH45" s="27">
        <v>115</v>
      </c>
      <c r="DI45" s="27">
        <v>210</v>
      </c>
      <c r="DJ45" s="27">
        <v>210</v>
      </c>
      <c r="DK45" s="27">
        <v>210</v>
      </c>
      <c r="DL45" s="29">
        <v>173</v>
      </c>
      <c r="DM45" s="29">
        <v>173</v>
      </c>
      <c r="DN45" s="29">
        <v>173</v>
      </c>
      <c r="DO45" s="29">
        <v>173</v>
      </c>
      <c r="DP45" s="29">
        <v>155</v>
      </c>
      <c r="DQ45" s="29">
        <v>155</v>
      </c>
      <c r="DR45" s="29">
        <v>66</v>
      </c>
      <c r="DS45" s="29">
        <v>66</v>
      </c>
      <c r="DT45" s="29">
        <v>175</v>
      </c>
      <c r="DU45" s="27">
        <v>117</v>
      </c>
      <c r="DV45" s="27">
        <v>150</v>
      </c>
      <c r="DW45" s="17">
        <v>150</v>
      </c>
      <c r="DX45" s="27">
        <v>10</v>
      </c>
      <c r="DY45" s="27">
        <v>10.4</v>
      </c>
      <c r="DZ45" s="27">
        <v>150</v>
      </c>
      <c r="EA45" s="27">
        <v>100</v>
      </c>
      <c r="EB45" s="27">
        <v>150</v>
      </c>
      <c r="EC45" s="27">
        <v>150</v>
      </c>
      <c r="ED45" s="27">
        <v>100</v>
      </c>
      <c r="EE45" s="27">
        <v>150</v>
      </c>
      <c r="EF45" s="27">
        <v>150</v>
      </c>
      <c r="EG45" s="27">
        <v>100</v>
      </c>
      <c r="EH45" s="27">
        <v>730</v>
      </c>
      <c r="EI45" s="27">
        <v>100</v>
      </c>
      <c r="EJ45" s="27">
        <v>165</v>
      </c>
      <c r="EK45" s="13">
        <v>730</v>
      </c>
      <c r="EL45" s="27">
        <v>100</v>
      </c>
      <c r="EM45" s="27">
        <v>165</v>
      </c>
      <c r="EN45" s="27">
        <v>730</v>
      </c>
      <c r="EO45" s="27">
        <v>100</v>
      </c>
      <c r="EP45" s="27">
        <v>16.5</v>
      </c>
      <c r="EQ45" s="27">
        <v>730</v>
      </c>
      <c r="ER45" s="27">
        <v>100</v>
      </c>
      <c r="ES45" s="27">
        <v>165</v>
      </c>
      <c r="ET45" s="27">
        <v>730</v>
      </c>
      <c r="EU45" s="27">
        <v>100</v>
      </c>
      <c r="EV45" s="27">
        <v>16.5</v>
      </c>
      <c r="EW45" s="27">
        <v>730</v>
      </c>
      <c r="EX45" s="27">
        <v>100</v>
      </c>
      <c r="EY45" s="27">
        <v>165</v>
      </c>
      <c r="EZ45" s="27">
        <v>730</v>
      </c>
      <c r="FA45" s="27">
        <v>100</v>
      </c>
      <c r="FB45" s="27">
        <v>16.5</v>
      </c>
      <c r="FC45" s="27">
        <v>730</v>
      </c>
      <c r="FD45" s="27">
        <v>100</v>
      </c>
      <c r="FE45" s="27">
        <v>165</v>
      </c>
      <c r="FF45" s="27">
        <v>730</v>
      </c>
      <c r="FG45" s="27">
        <v>100</v>
      </c>
      <c r="FH45" s="27">
        <v>16.5</v>
      </c>
      <c r="FI45" s="27">
        <v>2.7</v>
      </c>
      <c r="FJ45" s="27">
        <v>150</v>
      </c>
      <c r="FK45" s="27">
        <v>100</v>
      </c>
      <c r="FL45" s="27">
        <v>104</v>
      </c>
      <c r="FM45" s="27">
        <v>104</v>
      </c>
      <c r="FN45" s="27">
        <v>104</v>
      </c>
      <c r="FO45" s="27">
        <v>13</v>
      </c>
      <c r="FP45" s="27">
        <v>10</v>
      </c>
      <c r="FQ45" s="27">
        <v>13</v>
      </c>
      <c r="FR45" s="27">
        <v>2</v>
      </c>
      <c r="FS45" s="27">
        <v>10</v>
      </c>
      <c r="FT45" s="27">
        <v>140</v>
      </c>
      <c r="FU45" s="27">
        <v>140</v>
      </c>
      <c r="FV45" s="27">
        <v>150</v>
      </c>
      <c r="FW45" s="27">
        <v>150</v>
      </c>
      <c r="FX45" s="27">
        <v>150</v>
      </c>
      <c r="FY45" s="27">
        <v>150</v>
      </c>
      <c r="FZ45" s="27">
        <v>150</v>
      </c>
      <c r="GA45" s="27">
        <v>100</v>
      </c>
      <c r="GB45" s="27">
        <v>100</v>
      </c>
      <c r="GC45" s="27">
        <v>100</v>
      </c>
      <c r="GD45" s="27">
        <v>100</v>
      </c>
      <c r="GE45" s="27">
        <v>100</v>
      </c>
      <c r="GF45" s="17">
        <v>150</v>
      </c>
      <c r="GG45" s="17">
        <v>150</v>
      </c>
      <c r="GH45" s="17">
        <v>150</v>
      </c>
      <c r="GI45" s="17">
        <v>150</v>
      </c>
      <c r="GJ45" s="17">
        <v>150</v>
      </c>
      <c r="GK45" s="17">
        <v>150</v>
      </c>
      <c r="GL45" s="17">
        <v>150</v>
      </c>
      <c r="GM45" s="17">
        <v>150</v>
      </c>
      <c r="GN45" s="17">
        <v>100</v>
      </c>
      <c r="GO45" s="17">
        <v>100</v>
      </c>
      <c r="GP45" s="27">
        <v>117</v>
      </c>
      <c r="GQ45" s="27">
        <v>173</v>
      </c>
      <c r="GR45" s="27">
        <v>105.5</v>
      </c>
      <c r="GS45" s="27">
        <v>105.5</v>
      </c>
      <c r="GT45" s="27">
        <v>107</v>
      </c>
      <c r="GU45" s="27">
        <v>107</v>
      </c>
      <c r="GV45" s="27">
        <v>89</v>
      </c>
      <c r="GW45" s="27">
        <v>89</v>
      </c>
      <c r="GX45" s="27">
        <v>89</v>
      </c>
      <c r="GY45" s="27">
        <v>89</v>
      </c>
      <c r="GZ45" s="27">
        <v>89</v>
      </c>
      <c r="HA45" s="27">
        <v>89</v>
      </c>
      <c r="HB45" s="27" t="s">
        <v>616</v>
      </c>
    </row>
    <row r="46" spans="1:210" x14ac:dyDescent="0.25">
      <c r="A46" s="78" t="s">
        <v>45</v>
      </c>
      <c r="B46" s="83">
        <v>6.2E-2</v>
      </c>
      <c r="C46" s="83">
        <v>6.4000000000000001E-2</v>
      </c>
      <c r="D46" s="83">
        <v>0.23</v>
      </c>
      <c r="E46" s="83">
        <v>6.2E-2</v>
      </c>
      <c r="F46" s="83">
        <v>6.4000000000000001E-2</v>
      </c>
      <c r="G46" s="83">
        <v>0.23</v>
      </c>
      <c r="H46" s="83">
        <v>0.23</v>
      </c>
      <c r="I46" s="83">
        <v>0.02</v>
      </c>
      <c r="J46" s="83">
        <v>0.03</v>
      </c>
      <c r="K46" s="83">
        <v>0.02</v>
      </c>
      <c r="L46" s="83">
        <v>2.8000000000000001E-2</v>
      </c>
      <c r="M46" s="83">
        <v>0.16</v>
      </c>
      <c r="N46" s="83">
        <v>0.16</v>
      </c>
      <c r="O46" s="83">
        <v>0.11600000000000001</v>
      </c>
      <c r="P46" s="83">
        <v>7.0999999999999994E-2</v>
      </c>
      <c r="Q46" s="83" t="s">
        <v>128</v>
      </c>
      <c r="R46" s="83" t="s">
        <v>128</v>
      </c>
      <c r="S46" s="83" t="s">
        <v>128</v>
      </c>
      <c r="T46" s="83">
        <v>0.114</v>
      </c>
      <c r="U46" s="83">
        <v>5.8999999999999997E-2</v>
      </c>
      <c r="V46" s="83">
        <v>8.4000000000000005E-2</v>
      </c>
      <c r="W46" s="83">
        <v>0.06</v>
      </c>
      <c r="X46" s="83">
        <v>0.08</v>
      </c>
      <c r="Y46" s="83">
        <v>0.114</v>
      </c>
      <c r="Z46" s="83">
        <v>0.114</v>
      </c>
      <c r="AA46" s="83">
        <v>0.114</v>
      </c>
      <c r="AB46" s="83">
        <v>0.114</v>
      </c>
      <c r="AC46" s="83">
        <v>4.8000000000000001E-2</v>
      </c>
      <c r="AD46" s="83">
        <v>4.8000000000000001E-2</v>
      </c>
      <c r="AE46" s="83">
        <v>0.22700000000000001</v>
      </c>
      <c r="AF46" s="83">
        <v>0.16800000000000001</v>
      </c>
      <c r="AG46" s="83">
        <v>0.32650000000000001</v>
      </c>
      <c r="AH46" s="83">
        <v>0.16800000000000001</v>
      </c>
      <c r="AI46" s="83">
        <v>0.32650000000000001</v>
      </c>
      <c r="AJ46" s="83">
        <v>0.13639999999999999</v>
      </c>
      <c r="AK46" s="83">
        <v>1.1259999999999999</v>
      </c>
      <c r="AL46" s="85">
        <v>0.64800000000000002</v>
      </c>
      <c r="AM46" s="83">
        <v>0.6</v>
      </c>
      <c r="AN46" s="83">
        <v>1.1259999999999999</v>
      </c>
      <c r="AO46" s="85">
        <v>0.64800000000000002</v>
      </c>
      <c r="AP46" s="83">
        <v>0.6</v>
      </c>
      <c r="AQ46" s="83">
        <v>0.28599999999999998</v>
      </c>
      <c r="AR46" s="83">
        <v>0.56845000000000001</v>
      </c>
      <c r="AS46" s="83">
        <v>0.28599999999999998</v>
      </c>
      <c r="AT46" s="83">
        <v>0.56799999999999995</v>
      </c>
      <c r="AU46" s="83">
        <v>0.28599999999999998</v>
      </c>
      <c r="AV46" s="83">
        <v>0.28599999999999998</v>
      </c>
      <c r="AW46" s="83">
        <v>0.56845000000000001</v>
      </c>
      <c r="AX46" s="85">
        <v>0.64800000000000002</v>
      </c>
      <c r="AY46" s="85">
        <v>0.56799999999999995</v>
      </c>
      <c r="AZ46" s="83">
        <v>0.28599999999999998</v>
      </c>
      <c r="BA46" s="83">
        <v>0.56799999999999995</v>
      </c>
      <c r="BB46" s="83">
        <v>0.32500000000000001</v>
      </c>
      <c r="BC46" s="83">
        <v>0.28100000000000003</v>
      </c>
      <c r="BD46" s="83">
        <v>0.29099999999999998</v>
      </c>
      <c r="BE46" s="83">
        <v>0.28599999999999998</v>
      </c>
      <c r="BF46" s="83">
        <v>0.252</v>
      </c>
      <c r="BG46" s="83">
        <v>0.32800000000000001</v>
      </c>
      <c r="BH46" s="83">
        <v>0.30399999999999999</v>
      </c>
      <c r="BI46" s="83">
        <v>2.6100000000000002E-2</v>
      </c>
      <c r="BJ46" s="83">
        <v>2.18E-2</v>
      </c>
      <c r="BK46" s="85">
        <v>0.02</v>
      </c>
      <c r="BL46" s="85">
        <v>0.02</v>
      </c>
      <c r="BM46" s="83">
        <v>0.02</v>
      </c>
      <c r="BN46" s="83">
        <v>0.54400000000000004</v>
      </c>
      <c r="BO46" s="83">
        <v>0.63200000000000001</v>
      </c>
      <c r="BP46" s="83">
        <v>0.88300000000000001</v>
      </c>
      <c r="BQ46" s="83">
        <v>0.34439999999999998</v>
      </c>
      <c r="BR46" s="83">
        <v>0.18</v>
      </c>
      <c r="BS46" s="83">
        <v>0.13400000000000001</v>
      </c>
      <c r="BT46" s="83">
        <v>0.13400000000000001</v>
      </c>
      <c r="BU46" s="83">
        <v>0.64</v>
      </c>
      <c r="BV46" s="83">
        <v>0.64</v>
      </c>
      <c r="BW46" s="85">
        <v>0.13639999999999999</v>
      </c>
      <c r="BX46" s="85">
        <v>0.13639999999999999</v>
      </c>
      <c r="BY46" s="83">
        <v>0.22239999999999999</v>
      </c>
      <c r="BZ46" s="83">
        <v>0.22239999999999999</v>
      </c>
      <c r="CA46" s="83">
        <v>0.22239999999999999</v>
      </c>
      <c r="CB46" s="83">
        <v>0.22239999999999999</v>
      </c>
      <c r="CC46" s="83">
        <v>174</v>
      </c>
      <c r="CD46" s="83">
        <v>174</v>
      </c>
      <c r="CE46" s="83">
        <v>174</v>
      </c>
      <c r="CF46" s="83">
        <v>0.14299999999999999</v>
      </c>
      <c r="CG46" s="85">
        <v>0.14299999999999999</v>
      </c>
      <c r="CH46" s="85">
        <v>0.14299999999999999</v>
      </c>
      <c r="CI46" s="85">
        <v>0.14299999999999999</v>
      </c>
      <c r="CJ46" s="85">
        <v>0.14299999999999999</v>
      </c>
      <c r="CK46" s="85">
        <v>0.14299999999999999</v>
      </c>
      <c r="CL46" s="85">
        <v>0.22500000000000001</v>
      </c>
      <c r="CM46" s="85">
        <v>0.22500000000000001</v>
      </c>
      <c r="CN46" s="85" t="s">
        <v>337</v>
      </c>
      <c r="CO46" s="85">
        <v>0.22500000000000001</v>
      </c>
      <c r="CP46" s="85">
        <v>0.22500000000000001</v>
      </c>
      <c r="CQ46" s="83">
        <v>0.22239999999999999</v>
      </c>
      <c r="CR46" s="83">
        <v>0.32650000000000001</v>
      </c>
      <c r="CS46" s="83">
        <v>0.32650000000000001</v>
      </c>
      <c r="CT46" s="90" t="s">
        <v>631</v>
      </c>
      <c r="CU46" s="90" t="s">
        <v>631</v>
      </c>
      <c r="CV46" s="92" t="s">
        <v>644</v>
      </c>
      <c r="CW46" s="67" t="s">
        <v>663</v>
      </c>
      <c r="CX46" s="67" t="s">
        <v>672</v>
      </c>
      <c r="CY46" s="83">
        <v>2.8000000000000001E-2</v>
      </c>
      <c r="CZ46" s="83">
        <v>3.7999999999999999E-2</v>
      </c>
      <c r="DA46" s="83">
        <v>1.9E-2</v>
      </c>
      <c r="DB46" s="83">
        <v>3.4000000000000002E-2</v>
      </c>
      <c r="DC46" s="83">
        <v>0.06</v>
      </c>
      <c r="DD46" s="83">
        <v>3.2000000000000001E-2</v>
      </c>
      <c r="DE46" s="83" t="s">
        <v>377</v>
      </c>
      <c r="DF46" s="83">
        <v>6.5000000000000002E-2</v>
      </c>
      <c r="DG46" s="83">
        <v>7.1999999999999995E-2</v>
      </c>
      <c r="DH46" s="83">
        <v>9.5000000000000001E-2</v>
      </c>
      <c r="DI46" s="83">
        <v>0.67</v>
      </c>
      <c r="DJ46" s="83">
        <v>0.67</v>
      </c>
      <c r="DK46" s="83">
        <v>0.67</v>
      </c>
      <c r="DL46" s="83" t="s">
        <v>399</v>
      </c>
      <c r="DM46" s="83" t="s">
        <v>399</v>
      </c>
      <c r="DN46" s="83" t="s">
        <v>399</v>
      </c>
      <c r="DO46" s="83" t="s">
        <v>399</v>
      </c>
      <c r="DP46" s="83" t="s">
        <v>411</v>
      </c>
      <c r="DQ46" s="83" t="s">
        <v>414</v>
      </c>
      <c r="DR46" s="83" t="s">
        <v>378</v>
      </c>
      <c r="DS46" s="83" t="s">
        <v>417</v>
      </c>
      <c r="DT46" s="83" t="s">
        <v>399</v>
      </c>
      <c r="DU46" s="83" t="s">
        <v>424</v>
      </c>
      <c r="DV46" s="83">
        <v>0.73</v>
      </c>
      <c r="DW46" s="88">
        <v>0.73</v>
      </c>
      <c r="DX46" s="83">
        <v>0.28000000000000003</v>
      </c>
      <c r="DY46" s="83">
        <v>0.33</v>
      </c>
      <c r="DZ46" s="83">
        <v>0.73</v>
      </c>
      <c r="EA46" s="83">
        <v>0.21</v>
      </c>
      <c r="EB46" s="83">
        <v>0.73</v>
      </c>
      <c r="EC46" s="83">
        <v>0.73</v>
      </c>
      <c r="ED46" s="83">
        <v>0.21</v>
      </c>
      <c r="EE46" s="83">
        <v>0.73</v>
      </c>
      <c r="EF46" s="83">
        <v>0.73</v>
      </c>
      <c r="EG46" s="83">
        <v>0.21</v>
      </c>
      <c r="EH46" s="83">
        <v>0.38</v>
      </c>
      <c r="EI46" s="83">
        <v>0.3</v>
      </c>
      <c r="EJ46" s="83">
        <v>0.86</v>
      </c>
      <c r="EK46" s="87">
        <v>0.38</v>
      </c>
      <c r="EL46" s="83">
        <v>0.3</v>
      </c>
      <c r="EM46" s="83">
        <v>0.86</v>
      </c>
      <c r="EN46" s="83">
        <v>0.38</v>
      </c>
      <c r="EO46" s="83">
        <v>0.3</v>
      </c>
      <c r="EP46" s="83">
        <v>0.86</v>
      </c>
      <c r="EQ46" s="83">
        <v>0.38</v>
      </c>
      <c r="ER46" s="83">
        <v>0.3</v>
      </c>
      <c r="ES46" s="83">
        <v>0.86</v>
      </c>
      <c r="ET46" s="83">
        <v>0.38</v>
      </c>
      <c r="EU46" s="83">
        <v>0.3</v>
      </c>
      <c r="EV46" s="83">
        <v>0.86</v>
      </c>
      <c r="EW46" s="83">
        <v>0.38</v>
      </c>
      <c r="EX46" s="83">
        <v>0.3</v>
      </c>
      <c r="EY46" s="83">
        <v>0.86</v>
      </c>
      <c r="EZ46" s="83">
        <v>0.38</v>
      </c>
      <c r="FA46" s="83">
        <v>0.3</v>
      </c>
      <c r="FB46" s="83">
        <v>0.86</v>
      </c>
      <c r="FC46" s="83">
        <v>0.38</v>
      </c>
      <c r="FD46" s="83">
        <v>0.3</v>
      </c>
      <c r="FE46" s="83">
        <v>0.86</v>
      </c>
      <c r="FF46" s="83">
        <v>0.38</v>
      </c>
      <c r="FG46" s="83">
        <v>0.3</v>
      </c>
      <c r="FH46" s="83">
        <v>0.86</v>
      </c>
      <c r="FI46" s="83">
        <v>6.5000000000000002E-2</v>
      </c>
      <c r="FJ46" s="83">
        <v>0.73</v>
      </c>
      <c r="FK46" s="83">
        <v>0.21</v>
      </c>
      <c r="FL46" s="83">
        <v>8.8999999999999996E-2</v>
      </c>
      <c r="FM46" s="83">
        <v>8.8999999999999996E-2</v>
      </c>
      <c r="FN46" s="83">
        <v>8.8999999999999996E-2</v>
      </c>
      <c r="FO46" s="83">
        <v>0.6</v>
      </c>
      <c r="FP46" s="83">
        <v>0.5</v>
      </c>
      <c r="FQ46" s="83">
        <v>0.56000000000000005</v>
      </c>
      <c r="FR46" s="83">
        <v>0.97</v>
      </c>
      <c r="FS46" s="83">
        <v>0.5</v>
      </c>
      <c r="FT46" s="83">
        <v>0.41299999999999998</v>
      </c>
      <c r="FU46" s="83">
        <v>0.41299999999999998</v>
      </c>
      <c r="FV46" s="83">
        <v>0.73</v>
      </c>
      <c r="FW46" s="83">
        <v>0.73</v>
      </c>
      <c r="FX46" s="83">
        <v>0.73</v>
      </c>
      <c r="FY46" s="83">
        <v>0.73</v>
      </c>
      <c r="FZ46" s="83">
        <v>0.73</v>
      </c>
      <c r="GA46" s="83">
        <v>0.3</v>
      </c>
      <c r="GB46" s="83">
        <v>0.3</v>
      </c>
      <c r="GC46" s="83">
        <v>0.3</v>
      </c>
      <c r="GD46" s="83">
        <v>0.3</v>
      </c>
      <c r="GE46" s="83">
        <v>0.3</v>
      </c>
      <c r="GF46" s="88">
        <v>0.73</v>
      </c>
      <c r="GG46" s="88">
        <v>0.73</v>
      </c>
      <c r="GH46" s="88">
        <v>0.73</v>
      </c>
      <c r="GI46" s="88">
        <v>0.73</v>
      </c>
      <c r="GJ46" s="88">
        <v>0.73</v>
      </c>
      <c r="GK46" s="88">
        <v>0.73</v>
      </c>
      <c r="GL46" s="88">
        <v>0.73</v>
      </c>
      <c r="GM46" s="88">
        <v>0.73</v>
      </c>
      <c r="GN46" s="88">
        <v>0.21</v>
      </c>
      <c r="GO46" s="88">
        <v>0.21</v>
      </c>
      <c r="GP46" s="83">
        <v>0.23499999999999999</v>
      </c>
      <c r="GQ46" s="83">
        <v>0.153</v>
      </c>
      <c r="GR46" s="83">
        <v>1.6E-2</v>
      </c>
      <c r="GS46" s="83">
        <v>2.9000000000000001E-2</v>
      </c>
      <c r="GT46" s="83">
        <v>2.1000000000000001E-2</v>
      </c>
      <c r="GU46" s="83">
        <v>2.1000000000000001E-2</v>
      </c>
      <c r="GV46" s="83">
        <v>1.7999999999999999E-2</v>
      </c>
      <c r="GW46" s="83">
        <v>1.6E-2</v>
      </c>
      <c r="GX46" s="83">
        <v>1.6E-2</v>
      </c>
      <c r="GY46" s="83">
        <v>1.7999999999999999E-2</v>
      </c>
      <c r="GZ46" s="83">
        <v>1.9E-2</v>
      </c>
      <c r="HA46" s="83">
        <v>2.1000000000000001E-2</v>
      </c>
      <c r="HB46" s="83" t="s">
        <v>617</v>
      </c>
    </row>
    <row r="47" spans="1:210" x14ac:dyDescent="0.25">
      <c r="A47" s="78" t="s">
        <v>46</v>
      </c>
      <c r="B47" s="84">
        <v>5.8000000000000003E-2</v>
      </c>
      <c r="C47" s="84">
        <v>0.06</v>
      </c>
      <c r="D47" s="84">
        <v>0.184</v>
      </c>
      <c r="E47" s="84">
        <v>5.8000000000000003E-2</v>
      </c>
      <c r="F47" s="84">
        <v>0.06</v>
      </c>
      <c r="G47" s="84">
        <v>0.184</v>
      </c>
      <c r="H47" s="84">
        <v>0.21299999999999999</v>
      </c>
      <c r="I47" s="84">
        <v>1.7999999999999999E-2</v>
      </c>
      <c r="J47" s="84">
        <v>2.8000000000000001E-2</v>
      </c>
      <c r="K47" s="84">
        <v>1.7999999999999999E-2</v>
      </c>
      <c r="L47" s="84">
        <v>0.03</v>
      </c>
      <c r="M47" s="84">
        <v>0.15</v>
      </c>
      <c r="N47" s="84">
        <v>0.15</v>
      </c>
      <c r="O47" s="84" t="s">
        <v>119</v>
      </c>
      <c r="P47" s="84">
        <v>6.6000000000000003E-2</v>
      </c>
      <c r="Q47" s="84" t="s">
        <v>129</v>
      </c>
      <c r="R47" s="84" t="s">
        <v>129</v>
      </c>
      <c r="S47" s="84" t="s">
        <v>129</v>
      </c>
      <c r="T47" s="84">
        <v>0.1</v>
      </c>
      <c r="U47" s="84">
        <v>5.1999999999999998E-2</v>
      </c>
      <c r="V47" s="84">
        <v>7.6999999999999999E-2</v>
      </c>
      <c r="W47" s="84">
        <v>1.9E-2</v>
      </c>
      <c r="X47" s="84">
        <v>3.9E-2</v>
      </c>
      <c r="Y47" s="84">
        <v>0.1</v>
      </c>
      <c r="Z47" s="84">
        <v>0.1</v>
      </c>
      <c r="AA47" s="84">
        <v>0.1</v>
      </c>
      <c r="AB47" s="84">
        <v>0.1</v>
      </c>
      <c r="AC47" s="84">
        <v>500</v>
      </c>
      <c r="AD47" s="84">
        <v>500</v>
      </c>
      <c r="AE47" s="84">
        <v>2.7E-2</v>
      </c>
      <c r="AF47" s="84">
        <v>1.7999999999999999E-2</v>
      </c>
      <c r="AG47" s="84">
        <v>2.6499999999999999E-2</v>
      </c>
      <c r="AH47" s="84">
        <v>1.7999999999999999E-2</v>
      </c>
      <c r="AI47" s="84">
        <v>2.6499999999999999E-2</v>
      </c>
      <c r="AJ47" s="84">
        <v>1.6399999999999998E-2</v>
      </c>
      <c r="AK47" s="84">
        <v>1.1000000000000001</v>
      </c>
      <c r="AL47" s="84">
        <v>0.61899999999999999</v>
      </c>
      <c r="AM47" s="84">
        <v>0.5</v>
      </c>
      <c r="AN47" s="84">
        <v>1.1000000000000001</v>
      </c>
      <c r="AO47" s="84">
        <v>0.61899999999999999</v>
      </c>
      <c r="AP47" s="84">
        <v>0.5</v>
      </c>
      <c r="AQ47" s="84">
        <v>0.255</v>
      </c>
      <c r="AR47" s="84">
        <v>0.52159999999999995</v>
      </c>
      <c r="AS47" s="84">
        <v>0.255</v>
      </c>
      <c r="AT47" s="84">
        <v>0.52100000000000002</v>
      </c>
      <c r="AU47" s="84">
        <v>0.255</v>
      </c>
      <c r="AV47" s="84">
        <v>0.255</v>
      </c>
      <c r="AW47" s="84">
        <v>0.52159999999999995</v>
      </c>
      <c r="AX47" s="84">
        <v>0.61899999999999999</v>
      </c>
      <c r="AY47" s="84">
        <v>0.52100000000000002</v>
      </c>
      <c r="AZ47" s="84">
        <v>0.255</v>
      </c>
      <c r="BA47" s="84">
        <v>0.52100000000000002</v>
      </c>
      <c r="BB47" s="84">
        <v>0.28399999999999997</v>
      </c>
      <c r="BC47" s="84">
        <v>0.24199999999999999</v>
      </c>
      <c r="BD47" s="84">
        <v>0.25700000000000001</v>
      </c>
      <c r="BE47" s="84">
        <v>0.252</v>
      </c>
      <c r="BF47" s="84">
        <v>0.21199999999999999</v>
      </c>
      <c r="BG47" s="84">
        <v>0.28399999999999997</v>
      </c>
      <c r="BH47" s="84">
        <v>0.26500000000000001</v>
      </c>
      <c r="BI47" s="84">
        <v>2.1600000000000001E-2</v>
      </c>
      <c r="BJ47" s="84">
        <v>1.6299999999999999E-2</v>
      </c>
      <c r="BK47" s="84">
        <v>5.0000000000000001E-3</v>
      </c>
      <c r="BL47" s="84">
        <v>5.0000000000000001E-3</v>
      </c>
      <c r="BM47" s="84">
        <v>0.01</v>
      </c>
      <c r="BN47" s="84">
        <v>0.48799999999999999</v>
      </c>
      <c r="BO47" s="84">
        <v>0.56499999999999995</v>
      </c>
      <c r="BP47" s="84">
        <v>0.79600000000000004</v>
      </c>
      <c r="BQ47" s="84">
        <v>4.4400000000000002E-2</v>
      </c>
      <c r="BR47" s="84">
        <v>0.03</v>
      </c>
      <c r="BS47" s="84">
        <v>1.4E-2</v>
      </c>
      <c r="BT47" s="84">
        <v>1.4E-2</v>
      </c>
      <c r="BU47" s="84">
        <v>0.11</v>
      </c>
      <c r="BV47" s="84">
        <v>0.11</v>
      </c>
      <c r="BW47" s="84">
        <v>1.6400000000000001E-2</v>
      </c>
      <c r="BX47" s="84">
        <v>1.6400000000000001E-2</v>
      </c>
      <c r="BY47" s="84">
        <v>2.24E-2</v>
      </c>
      <c r="BZ47" s="84">
        <v>2.24E-2</v>
      </c>
      <c r="CA47" s="84">
        <v>2.24E-2</v>
      </c>
      <c r="CB47" s="84">
        <v>2.24E-2</v>
      </c>
      <c r="CC47" s="84">
        <v>0.14000000000000001</v>
      </c>
      <c r="CD47" s="84">
        <v>0.14000000000000001</v>
      </c>
      <c r="CE47" s="84">
        <v>0.14000000000000001</v>
      </c>
      <c r="CF47" s="84">
        <v>1.7999999999999999E-2</v>
      </c>
      <c r="CG47" s="84">
        <v>1.7999999999999999E-2</v>
      </c>
      <c r="CH47" s="84">
        <v>1.7999999999999999E-2</v>
      </c>
      <c r="CI47" s="84">
        <v>1.7999999999999999E-2</v>
      </c>
      <c r="CJ47" s="84">
        <v>1.7999999999999999E-2</v>
      </c>
      <c r="CK47" s="84">
        <v>1.7999999999999999E-2</v>
      </c>
      <c r="CL47" s="84">
        <v>2.5000000000000001E-2</v>
      </c>
      <c r="CM47" s="84">
        <v>2.5000000000000001E-2</v>
      </c>
      <c r="CN47" s="84" t="s">
        <v>338</v>
      </c>
      <c r="CO47" s="84">
        <v>2.5000000000000001E-2</v>
      </c>
      <c r="CP47" s="84">
        <v>2.5000000000000001E-2</v>
      </c>
      <c r="CQ47" s="84">
        <v>2.24E-2</v>
      </c>
      <c r="CR47" s="84">
        <v>2.6499999999999999E-2</v>
      </c>
      <c r="CS47" s="84">
        <v>2.6499999999999999E-2</v>
      </c>
      <c r="CT47" s="91" t="s">
        <v>632</v>
      </c>
      <c r="CU47" s="91" t="s">
        <v>632</v>
      </c>
      <c r="CV47" s="91" t="s">
        <v>644</v>
      </c>
      <c r="CW47" s="68" t="s">
        <v>664</v>
      </c>
      <c r="CX47" s="68" t="s">
        <v>664</v>
      </c>
      <c r="CY47" s="84">
        <v>2.4E-2</v>
      </c>
      <c r="CZ47" s="84">
        <v>3.4000000000000002E-2</v>
      </c>
      <c r="DA47" s="84">
        <v>1.4999999999999999E-2</v>
      </c>
      <c r="DB47" s="84">
        <v>3.1E-2</v>
      </c>
      <c r="DC47" s="84">
        <v>5.3999999999999999E-2</v>
      </c>
      <c r="DD47" s="84">
        <v>2.8000000000000001E-2</v>
      </c>
      <c r="DE47" s="84" t="s">
        <v>378</v>
      </c>
      <c r="DF47" s="84">
        <v>5.8000000000000003E-2</v>
      </c>
      <c r="DG47" s="84">
        <v>6.5000000000000002E-2</v>
      </c>
      <c r="DH47" s="84">
        <v>8.5000000000000006E-2</v>
      </c>
      <c r="DI47" s="84">
        <v>0.65</v>
      </c>
      <c r="DJ47" s="84">
        <v>0.65</v>
      </c>
      <c r="DK47" s="84">
        <v>0.65</v>
      </c>
      <c r="DL47" s="84" t="s">
        <v>400</v>
      </c>
      <c r="DM47" s="84" t="s">
        <v>400</v>
      </c>
      <c r="DN47" s="84" t="s">
        <v>400</v>
      </c>
      <c r="DO47" s="84" t="s">
        <v>400</v>
      </c>
      <c r="DP47" s="84" t="s">
        <v>412</v>
      </c>
      <c r="DQ47" s="84" t="s">
        <v>415</v>
      </c>
      <c r="DR47" s="84" t="s">
        <v>378</v>
      </c>
      <c r="DS47" s="84" t="s">
        <v>417</v>
      </c>
      <c r="DT47" s="84" t="s">
        <v>400</v>
      </c>
      <c r="DU47" s="84" t="s">
        <v>425</v>
      </c>
      <c r="DV47" s="84">
        <v>0.5</v>
      </c>
      <c r="DW47" s="87">
        <v>0.5</v>
      </c>
      <c r="DX47" s="84">
        <v>0.24</v>
      </c>
      <c r="DY47" s="84">
        <v>0.43</v>
      </c>
      <c r="DZ47" s="84">
        <v>0.5</v>
      </c>
      <c r="EA47" s="84">
        <v>0.15</v>
      </c>
      <c r="EB47" s="84">
        <v>0.5</v>
      </c>
      <c r="EC47" s="84">
        <v>0.5</v>
      </c>
      <c r="ED47" s="84">
        <v>0.15</v>
      </c>
      <c r="EE47" s="84">
        <v>0.5</v>
      </c>
      <c r="EF47" s="84">
        <v>0.5</v>
      </c>
      <c r="EG47" s="84">
        <v>0.15</v>
      </c>
      <c r="EH47" s="84">
        <v>0.3</v>
      </c>
      <c r="EI47" s="84">
        <v>0.25</v>
      </c>
      <c r="EJ47" s="84">
        <v>0.75</v>
      </c>
      <c r="EK47" s="87">
        <v>0.3</v>
      </c>
      <c r="EL47" s="84">
        <v>0.25</v>
      </c>
      <c r="EM47" s="84">
        <v>0.75</v>
      </c>
      <c r="EN47" s="84">
        <v>0.3</v>
      </c>
      <c r="EO47" s="84">
        <v>0.25</v>
      </c>
      <c r="EP47" s="84">
        <v>0.75</v>
      </c>
      <c r="EQ47" s="84">
        <v>0.3</v>
      </c>
      <c r="ER47" s="84">
        <v>0.25</v>
      </c>
      <c r="ES47" s="84">
        <v>0.75</v>
      </c>
      <c r="ET47" s="84">
        <v>0.3</v>
      </c>
      <c r="EU47" s="84">
        <v>0.25</v>
      </c>
      <c r="EV47" s="84">
        <v>0.75</v>
      </c>
      <c r="EW47" s="84">
        <v>0.3</v>
      </c>
      <c r="EX47" s="84">
        <v>0.25</v>
      </c>
      <c r="EY47" s="84">
        <v>0.75</v>
      </c>
      <c r="EZ47" s="84">
        <v>0.3</v>
      </c>
      <c r="FA47" s="84">
        <v>0.25</v>
      </c>
      <c r="FB47" s="84">
        <v>0.75</v>
      </c>
      <c r="FC47" s="84">
        <v>0.3</v>
      </c>
      <c r="FD47" s="84">
        <v>0.25</v>
      </c>
      <c r="FE47" s="84">
        <v>0.75</v>
      </c>
      <c r="FF47" s="84">
        <v>0.3</v>
      </c>
      <c r="FG47" s="84">
        <v>0.25</v>
      </c>
      <c r="FH47" s="84">
        <v>0.75</v>
      </c>
      <c r="FI47" s="84">
        <v>0.05</v>
      </c>
      <c r="FJ47" s="84">
        <v>0.5</v>
      </c>
      <c r="FK47" s="84">
        <v>0.15</v>
      </c>
      <c r="FL47" s="84">
        <v>0.04</v>
      </c>
      <c r="FM47" s="84">
        <v>0.04</v>
      </c>
      <c r="FN47" s="84">
        <v>0.04</v>
      </c>
      <c r="FO47" s="84">
        <v>0.35</v>
      </c>
      <c r="FP47" s="84">
        <v>0.32</v>
      </c>
      <c r="FQ47" s="84">
        <v>0.4</v>
      </c>
      <c r="FR47" s="84">
        <v>0.8</v>
      </c>
      <c r="FS47" s="84">
        <v>0.36</v>
      </c>
      <c r="FT47" s="84">
        <v>0.41199999999999998</v>
      </c>
      <c r="FU47" s="84">
        <v>0.41199999999999998</v>
      </c>
      <c r="FV47" s="84">
        <v>0.5</v>
      </c>
      <c r="FW47" s="84">
        <v>0.5</v>
      </c>
      <c r="FX47" s="84">
        <v>0.5</v>
      </c>
      <c r="FY47" s="84">
        <v>0.5</v>
      </c>
      <c r="FZ47" s="84">
        <v>0.5</v>
      </c>
      <c r="GA47" s="84">
        <v>0.25</v>
      </c>
      <c r="GB47" s="84">
        <v>0.25</v>
      </c>
      <c r="GC47" s="84">
        <v>0.25</v>
      </c>
      <c r="GD47" s="84">
        <v>0.25</v>
      </c>
      <c r="GE47" s="84">
        <v>0.25</v>
      </c>
      <c r="GF47" s="87">
        <v>0.5</v>
      </c>
      <c r="GG47" s="87">
        <v>0.5</v>
      </c>
      <c r="GH47" s="87">
        <v>0.5</v>
      </c>
      <c r="GI47" s="87">
        <v>0.5</v>
      </c>
      <c r="GJ47" s="87">
        <v>0.5</v>
      </c>
      <c r="GK47" s="87">
        <v>0.5</v>
      </c>
      <c r="GL47" s="87">
        <v>0.5</v>
      </c>
      <c r="GM47" s="87">
        <v>0.5</v>
      </c>
      <c r="GN47" s="87">
        <v>0.15</v>
      </c>
      <c r="GO47" s="87">
        <v>0.15</v>
      </c>
      <c r="GP47" s="84">
        <v>0.22600000000000001</v>
      </c>
      <c r="GQ47" s="84">
        <v>0.1</v>
      </c>
      <c r="GR47" s="84">
        <v>5.0000000000000001E-3</v>
      </c>
      <c r="GS47" s="84">
        <v>0.01</v>
      </c>
      <c r="GT47" s="84">
        <v>1.7000000000000001E-2</v>
      </c>
      <c r="GU47" s="84">
        <v>1.7000000000000001E-2</v>
      </c>
      <c r="GV47" s="84">
        <v>1.4E-2</v>
      </c>
      <c r="GW47" s="84">
        <v>1.2E-2</v>
      </c>
      <c r="GX47" s="84">
        <v>1.2E-2</v>
      </c>
      <c r="GY47" s="84">
        <v>1.4E-2</v>
      </c>
      <c r="GZ47" s="84">
        <v>1.4999999999999999E-2</v>
      </c>
      <c r="HA47" s="84">
        <v>1.7999999999999999E-2</v>
      </c>
      <c r="HB47" s="84" t="s">
        <v>618</v>
      </c>
    </row>
    <row r="48" spans="1:210" x14ac:dyDescent="0.25">
      <c r="A48" s="78" t="s">
        <v>47</v>
      </c>
      <c r="B48" s="31">
        <v>385</v>
      </c>
      <c r="C48" s="31">
        <v>534</v>
      </c>
      <c r="D48" s="31">
        <v>390</v>
      </c>
      <c r="E48" s="31">
        <v>385</v>
      </c>
      <c r="F48" s="31">
        <v>534</v>
      </c>
      <c r="G48" s="31">
        <v>390</v>
      </c>
      <c r="H48" s="31">
        <v>400</v>
      </c>
      <c r="I48" s="31">
        <v>350</v>
      </c>
      <c r="J48" s="31">
        <v>350</v>
      </c>
      <c r="K48" s="31">
        <v>350</v>
      </c>
      <c r="L48" s="31">
        <v>365</v>
      </c>
      <c r="M48" s="31">
        <v>235</v>
      </c>
      <c r="N48" s="31">
        <v>235</v>
      </c>
      <c r="O48" s="31">
        <v>218</v>
      </c>
      <c r="P48" s="31">
        <v>270</v>
      </c>
      <c r="Q48" s="31">
        <v>330</v>
      </c>
      <c r="R48" s="31">
        <v>330</v>
      </c>
      <c r="S48" s="31">
        <v>330</v>
      </c>
      <c r="T48" s="31">
        <v>350</v>
      </c>
      <c r="U48" s="31">
        <v>345</v>
      </c>
      <c r="V48" s="31">
        <v>345</v>
      </c>
      <c r="W48" s="31">
        <v>415</v>
      </c>
      <c r="X48" s="31">
        <v>415</v>
      </c>
      <c r="Y48" s="31">
        <v>350</v>
      </c>
      <c r="Z48" s="31">
        <v>350</v>
      </c>
      <c r="AA48" s="31">
        <v>350</v>
      </c>
      <c r="AB48" s="31">
        <v>350</v>
      </c>
      <c r="AC48" s="31">
        <v>335</v>
      </c>
      <c r="AD48" s="31">
        <v>335</v>
      </c>
      <c r="AE48" s="31">
        <v>231</v>
      </c>
      <c r="AF48" s="31">
        <v>160</v>
      </c>
      <c r="AG48" s="31">
        <v>200</v>
      </c>
      <c r="AH48" s="31">
        <v>160</v>
      </c>
      <c r="AI48" s="31">
        <v>200</v>
      </c>
      <c r="AJ48" s="31">
        <v>165</v>
      </c>
      <c r="AK48" s="35">
        <v>325</v>
      </c>
      <c r="AL48" s="33">
        <v>234</v>
      </c>
      <c r="AM48" s="33">
        <v>258</v>
      </c>
      <c r="AN48" s="35">
        <v>325</v>
      </c>
      <c r="AO48" s="33">
        <v>234</v>
      </c>
      <c r="AP48" s="33">
        <v>258</v>
      </c>
      <c r="AQ48" s="35">
        <v>208</v>
      </c>
      <c r="AR48" s="35">
        <v>258</v>
      </c>
      <c r="AS48" s="35">
        <v>178</v>
      </c>
      <c r="AT48" s="35">
        <v>235</v>
      </c>
      <c r="AU48" s="35">
        <v>178</v>
      </c>
      <c r="AV48" s="35">
        <v>208</v>
      </c>
      <c r="AW48" s="35">
        <v>258</v>
      </c>
      <c r="AX48" s="33">
        <v>234</v>
      </c>
      <c r="AY48" s="33">
        <v>235</v>
      </c>
      <c r="AZ48" s="35">
        <v>178</v>
      </c>
      <c r="BA48" s="35">
        <v>235</v>
      </c>
      <c r="BB48" s="35">
        <v>350</v>
      </c>
      <c r="BC48" s="35">
        <v>380</v>
      </c>
      <c r="BD48" s="35">
        <v>345</v>
      </c>
      <c r="BE48" s="35">
        <v>345</v>
      </c>
      <c r="BF48" s="35">
        <v>350</v>
      </c>
      <c r="BG48" s="35">
        <v>350</v>
      </c>
      <c r="BH48" s="35">
        <v>380</v>
      </c>
      <c r="BI48" s="35">
        <v>300</v>
      </c>
      <c r="BJ48" s="35">
        <v>300</v>
      </c>
      <c r="BK48" s="33">
        <v>160</v>
      </c>
      <c r="BL48" s="33">
        <v>160</v>
      </c>
      <c r="BM48" s="31">
        <v>160</v>
      </c>
      <c r="BN48" s="35">
        <v>485</v>
      </c>
      <c r="BO48" s="35">
        <v>510</v>
      </c>
      <c r="BP48" s="35">
        <v>520</v>
      </c>
      <c r="BQ48" s="31">
        <v>250</v>
      </c>
      <c r="BR48" s="31" t="s">
        <v>271</v>
      </c>
      <c r="BS48" s="31">
        <v>145</v>
      </c>
      <c r="BT48" s="31">
        <v>145</v>
      </c>
      <c r="BU48" s="31">
        <v>252</v>
      </c>
      <c r="BV48" s="31">
        <v>252</v>
      </c>
      <c r="BW48" s="33">
        <v>165</v>
      </c>
      <c r="BX48" s="33">
        <v>165</v>
      </c>
      <c r="BY48" s="31">
        <v>200</v>
      </c>
      <c r="BZ48" s="31">
        <v>200</v>
      </c>
      <c r="CA48" s="31">
        <v>200</v>
      </c>
      <c r="CB48" s="31">
        <v>200</v>
      </c>
      <c r="CC48" s="31">
        <v>180</v>
      </c>
      <c r="CD48" s="31">
        <v>180</v>
      </c>
      <c r="CE48" s="31">
        <v>180</v>
      </c>
      <c r="CF48" s="31">
        <v>160</v>
      </c>
      <c r="CG48" s="33">
        <v>160</v>
      </c>
      <c r="CH48" s="33">
        <v>160</v>
      </c>
      <c r="CI48" s="33">
        <v>160</v>
      </c>
      <c r="CJ48" s="33">
        <v>160</v>
      </c>
      <c r="CK48" s="33">
        <v>160</v>
      </c>
      <c r="CL48" s="33">
        <v>195</v>
      </c>
      <c r="CM48" s="33">
        <v>195</v>
      </c>
      <c r="CN48" s="33">
        <v>180</v>
      </c>
      <c r="CO48" s="33">
        <v>195</v>
      </c>
      <c r="CP48" s="33">
        <v>195</v>
      </c>
      <c r="CQ48" s="31">
        <v>200</v>
      </c>
      <c r="CR48" s="31">
        <v>200</v>
      </c>
      <c r="CS48" s="31">
        <v>200</v>
      </c>
      <c r="CT48" s="67" t="s">
        <v>633</v>
      </c>
      <c r="CU48" s="67" t="s">
        <v>633</v>
      </c>
      <c r="CV48" s="67" t="s">
        <v>645</v>
      </c>
      <c r="CW48" s="67" t="s">
        <v>665</v>
      </c>
      <c r="CX48" s="67" t="s">
        <v>673</v>
      </c>
      <c r="CY48" s="31">
        <v>295</v>
      </c>
      <c r="CZ48" s="31">
        <v>295</v>
      </c>
      <c r="DA48" s="31">
        <v>365</v>
      </c>
      <c r="DB48" s="31">
        <v>365</v>
      </c>
      <c r="DC48" s="31">
        <v>365</v>
      </c>
      <c r="DD48" s="31">
        <v>350</v>
      </c>
      <c r="DE48" s="31">
        <v>460</v>
      </c>
      <c r="DF48" s="31">
        <v>350</v>
      </c>
      <c r="DG48" s="31">
        <v>350</v>
      </c>
      <c r="DH48" s="31">
        <v>495</v>
      </c>
      <c r="DI48" s="31">
        <v>383</v>
      </c>
      <c r="DJ48" s="31">
        <v>383</v>
      </c>
      <c r="DK48" s="31">
        <v>383</v>
      </c>
      <c r="DL48" s="31">
        <v>400</v>
      </c>
      <c r="DM48" s="31">
        <v>400</v>
      </c>
      <c r="DN48" s="31">
        <v>400</v>
      </c>
      <c r="DO48" s="31">
        <v>400</v>
      </c>
      <c r="DP48" s="31">
        <v>600</v>
      </c>
      <c r="DQ48" s="31">
        <v>659</v>
      </c>
      <c r="DR48" s="31">
        <v>340</v>
      </c>
      <c r="DS48" s="31">
        <v>340</v>
      </c>
      <c r="DT48" s="31">
        <v>407</v>
      </c>
      <c r="DU48" s="31">
        <v>309</v>
      </c>
      <c r="DV48" s="31">
        <v>500</v>
      </c>
      <c r="DW48" s="13">
        <v>500</v>
      </c>
      <c r="DX48" s="31">
        <v>470</v>
      </c>
      <c r="DY48" s="31">
        <v>450</v>
      </c>
      <c r="DZ48" s="31">
        <v>500</v>
      </c>
      <c r="EA48" s="31">
        <v>430</v>
      </c>
      <c r="EB48" s="31">
        <v>500</v>
      </c>
      <c r="EC48" s="31">
        <v>500</v>
      </c>
      <c r="ED48" s="31">
        <v>430</v>
      </c>
      <c r="EE48" s="31">
        <v>500</v>
      </c>
      <c r="EF48" s="31">
        <v>500</v>
      </c>
      <c r="EG48" s="31">
        <v>430</v>
      </c>
      <c r="EH48" s="31">
        <v>480</v>
      </c>
      <c r="EI48" s="31">
        <v>470</v>
      </c>
      <c r="EJ48" s="31">
        <v>410</v>
      </c>
      <c r="EK48" s="13">
        <v>480</v>
      </c>
      <c r="EL48" s="31">
        <v>470</v>
      </c>
      <c r="EM48" s="31">
        <v>410</v>
      </c>
      <c r="EN48" s="31">
        <v>480</v>
      </c>
      <c r="EO48" s="31">
        <v>473</v>
      </c>
      <c r="EP48" s="31">
        <v>410</v>
      </c>
      <c r="EQ48" s="31">
        <v>480</v>
      </c>
      <c r="ER48" s="31">
        <v>473</v>
      </c>
      <c r="ES48" s="31">
        <v>410</v>
      </c>
      <c r="ET48" s="31">
        <v>480</v>
      </c>
      <c r="EU48" s="31">
        <v>473</v>
      </c>
      <c r="EV48" s="31">
        <v>410</v>
      </c>
      <c r="EW48" s="31">
        <v>480</v>
      </c>
      <c r="EX48" s="31">
        <v>473</v>
      </c>
      <c r="EY48" s="31">
        <v>410</v>
      </c>
      <c r="EZ48" s="31">
        <v>480</v>
      </c>
      <c r="FA48" s="31">
        <v>470</v>
      </c>
      <c r="FB48" s="31">
        <v>410</v>
      </c>
      <c r="FC48" s="31">
        <v>480</v>
      </c>
      <c r="FD48" s="31">
        <v>470</v>
      </c>
      <c r="FE48" s="31">
        <v>410</v>
      </c>
      <c r="FF48" s="31">
        <v>480</v>
      </c>
      <c r="FG48" s="31">
        <v>473</v>
      </c>
      <c r="FH48" s="31">
        <v>410</v>
      </c>
      <c r="FI48" s="31">
        <v>137</v>
      </c>
      <c r="FJ48" s="31">
        <v>500</v>
      </c>
      <c r="FK48" s="31">
        <v>430</v>
      </c>
      <c r="FL48" s="31">
        <v>530</v>
      </c>
      <c r="FM48" s="31">
        <v>530</v>
      </c>
      <c r="FN48" s="31">
        <v>530</v>
      </c>
      <c r="FO48" s="31">
        <v>430</v>
      </c>
      <c r="FP48" s="31">
        <v>510</v>
      </c>
      <c r="FQ48" s="31">
        <v>430</v>
      </c>
      <c r="FR48" s="31">
        <v>430</v>
      </c>
      <c r="FS48" s="31">
        <v>510</v>
      </c>
      <c r="FT48" s="31">
        <v>465</v>
      </c>
      <c r="FU48" s="31">
        <v>465</v>
      </c>
      <c r="FV48" s="31">
        <v>500</v>
      </c>
      <c r="FW48" s="31">
        <v>500</v>
      </c>
      <c r="FX48" s="31">
        <v>500</v>
      </c>
      <c r="FY48" s="31">
        <v>500</v>
      </c>
      <c r="FZ48" s="31">
        <v>500</v>
      </c>
      <c r="GA48" s="31">
        <v>473</v>
      </c>
      <c r="GB48" s="31">
        <v>473</v>
      </c>
      <c r="GC48" s="31">
        <v>473</v>
      </c>
      <c r="GD48" s="31">
        <v>473</v>
      </c>
      <c r="GE48" s="31">
        <v>473</v>
      </c>
      <c r="GF48" s="13">
        <v>500</v>
      </c>
      <c r="GG48" s="13">
        <v>500</v>
      </c>
      <c r="GH48" s="13">
        <v>500</v>
      </c>
      <c r="GI48" s="13">
        <v>500</v>
      </c>
      <c r="GJ48" s="13">
        <v>500</v>
      </c>
      <c r="GK48" s="13">
        <v>500</v>
      </c>
      <c r="GL48" s="13">
        <v>500</v>
      </c>
      <c r="GM48" s="13">
        <v>500</v>
      </c>
      <c r="GN48" s="13">
        <v>430</v>
      </c>
      <c r="GO48" s="13">
        <v>430</v>
      </c>
      <c r="GP48" s="31">
        <v>309</v>
      </c>
      <c r="GQ48" s="31">
        <v>400</v>
      </c>
      <c r="GR48" s="31">
        <v>427</v>
      </c>
      <c r="GS48" s="31">
        <v>427</v>
      </c>
      <c r="GT48" s="31">
        <v>350</v>
      </c>
      <c r="GU48" s="31">
        <v>350</v>
      </c>
      <c r="GV48" s="31">
        <v>280</v>
      </c>
      <c r="GW48" s="31">
        <v>280</v>
      </c>
      <c r="GX48" s="31">
        <v>280</v>
      </c>
      <c r="GY48" s="31">
        <v>280</v>
      </c>
      <c r="GZ48" s="31">
        <v>280</v>
      </c>
      <c r="HA48" s="31">
        <v>280</v>
      </c>
      <c r="HB48" s="31" t="s">
        <v>619</v>
      </c>
    </row>
    <row r="49" spans="1:210" x14ac:dyDescent="0.25">
      <c r="A49" s="78" t="s">
        <v>48</v>
      </c>
      <c r="B49" s="27">
        <v>205</v>
      </c>
      <c r="C49" s="27">
        <v>376</v>
      </c>
      <c r="D49" s="27">
        <v>285</v>
      </c>
      <c r="E49" s="27">
        <v>205</v>
      </c>
      <c r="F49" s="27">
        <v>376</v>
      </c>
      <c r="G49" s="27">
        <v>285</v>
      </c>
      <c r="H49" s="27">
        <v>270</v>
      </c>
      <c r="I49" s="27">
        <v>286</v>
      </c>
      <c r="J49" s="27">
        <v>286</v>
      </c>
      <c r="K49" s="27">
        <v>258</v>
      </c>
      <c r="L49" s="27">
        <v>258</v>
      </c>
      <c r="M49" s="27">
        <v>370</v>
      </c>
      <c r="N49" s="27">
        <v>370</v>
      </c>
      <c r="O49" s="27">
        <v>147</v>
      </c>
      <c r="P49" s="27">
        <v>254</v>
      </c>
      <c r="Q49" s="27">
        <v>189</v>
      </c>
      <c r="R49" s="27">
        <v>189</v>
      </c>
      <c r="S49" s="27">
        <v>189</v>
      </c>
      <c r="T49" s="27">
        <v>286</v>
      </c>
      <c r="U49" s="27">
        <v>270</v>
      </c>
      <c r="V49" s="27">
        <v>270</v>
      </c>
      <c r="W49" s="27">
        <v>280</v>
      </c>
      <c r="X49" s="27">
        <v>280</v>
      </c>
      <c r="Y49" s="27">
        <v>286</v>
      </c>
      <c r="Z49" s="27">
        <v>250</v>
      </c>
      <c r="AA49" s="27">
        <v>286</v>
      </c>
      <c r="AB49" s="27">
        <v>250</v>
      </c>
      <c r="AC49" s="27">
        <v>122</v>
      </c>
      <c r="AD49" s="27">
        <v>122</v>
      </c>
      <c r="AE49" s="27">
        <v>132</v>
      </c>
      <c r="AF49" s="27">
        <v>125</v>
      </c>
      <c r="AG49" s="27">
        <v>150</v>
      </c>
      <c r="AH49" s="27">
        <v>125</v>
      </c>
      <c r="AI49" s="27">
        <v>150</v>
      </c>
      <c r="AJ49" s="27">
        <v>125</v>
      </c>
      <c r="AK49" s="30">
        <v>145</v>
      </c>
      <c r="AL49" s="29">
        <v>155</v>
      </c>
      <c r="AM49" s="29">
        <v>235</v>
      </c>
      <c r="AN49" s="30">
        <v>145</v>
      </c>
      <c r="AO49" s="29">
        <v>155</v>
      </c>
      <c r="AP49" s="29">
        <v>235</v>
      </c>
      <c r="AQ49" s="30">
        <v>178</v>
      </c>
      <c r="AR49" s="30">
        <v>235</v>
      </c>
      <c r="AS49" s="30">
        <v>208</v>
      </c>
      <c r="AT49" s="30">
        <v>258</v>
      </c>
      <c r="AU49" s="30">
        <v>208</v>
      </c>
      <c r="AV49" s="30">
        <v>178</v>
      </c>
      <c r="AW49" s="30">
        <v>235</v>
      </c>
      <c r="AX49" s="29">
        <v>155</v>
      </c>
      <c r="AY49" s="29">
        <v>258</v>
      </c>
      <c r="AZ49" s="30">
        <v>208</v>
      </c>
      <c r="BA49" s="30">
        <v>258</v>
      </c>
      <c r="BB49" s="30">
        <v>280</v>
      </c>
      <c r="BC49" s="30">
        <v>225</v>
      </c>
      <c r="BD49" s="30">
        <v>255</v>
      </c>
      <c r="BE49" s="30">
        <v>255</v>
      </c>
      <c r="BF49" s="30">
        <v>280</v>
      </c>
      <c r="BG49" s="30">
        <v>300</v>
      </c>
      <c r="BH49" s="30">
        <v>225</v>
      </c>
      <c r="BI49" s="30">
        <v>300</v>
      </c>
      <c r="BJ49" s="30">
        <v>300</v>
      </c>
      <c r="BK49" s="29">
        <v>120</v>
      </c>
      <c r="BL49" s="29">
        <v>120</v>
      </c>
      <c r="BM49" s="27">
        <v>120</v>
      </c>
      <c r="BN49" s="30">
        <v>400</v>
      </c>
      <c r="BO49" s="30">
        <v>400</v>
      </c>
      <c r="BP49" s="30">
        <v>395</v>
      </c>
      <c r="BQ49" s="27">
        <v>237</v>
      </c>
      <c r="BR49" s="27" t="s">
        <v>272</v>
      </c>
      <c r="BS49" s="27">
        <v>110</v>
      </c>
      <c r="BT49" s="27">
        <v>110</v>
      </c>
      <c r="BU49" s="27">
        <v>222</v>
      </c>
      <c r="BV49" s="27">
        <v>222</v>
      </c>
      <c r="BW49" s="29">
        <v>125</v>
      </c>
      <c r="BX49" s="29">
        <v>125</v>
      </c>
      <c r="BY49" s="27">
        <v>154</v>
      </c>
      <c r="BZ49" s="27">
        <v>154</v>
      </c>
      <c r="CA49" s="27">
        <v>154</v>
      </c>
      <c r="CB49" s="27">
        <v>154</v>
      </c>
      <c r="CC49" s="27">
        <v>137</v>
      </c>
      <c r="CD49" s="27">
        <v>137</v>
      </c>
      <c r="CE49" s="27">
        <v>137</v>
      </c>
      <c r="CF49" s="27">
        <v>125</v>
      </c>
      <c r="CG49" s="29">
        <v>125</v>
      </c>
      <c r="CH49" s="29">
        <v>125</v>
      </c>
      <c r="CI49" s="29">
        <v>125</v>
      </c>
      <c r="CJ49" s="29">
        <v>125</v>
      </c>
      <c r="CK49" s="29">
        <v>125</v>
      </c>
      <c r="CL49" s="29">
        <v>138</v>
      </c>
      <c r="CM49" s="29">
        <v>138</v>
      </c>
      <c r="CN49" s="29">
        <v>137</v>
      </c>
      <c r="CO49" s="29">
        <v>138</v>
      </c>
      <c r="CP49" s="29">
        <v>138</v>
      </c>
      <c r="CQ49" s="27">
        <v>154</v>
      </c>
      <c r="CR49" s="27">
        <v>150</v>
      </c>
      <c r="CS49" s="27">
        <v>150</v>
      </c>
      <c r="CT49" s="68" t="s">
        <v>634</v>
      </c>
      <c r="CU49" s="68" t="s">
        <v>634</v>
      </c>
      <c r="CV49" s="63" t="s">
        <v>646</v>
      </c>
      <c r="CW49" s="68" t="s">
        <v>666</v>
      </c>
      <c r="CX49" s="68" t="s">
        <v>674</v>
      </c>
      <c r="CY49" s="27">
        <v>295</v>
      </c>
      <c r="CZ49" s="27">
        <v>295</v>
      </c>
      <c r="DA49" s="27">
        <v>258</v>
      </c>
      <c r="DB49" s="27">
        <v>258</v>
      </c>
      <c r="DC49" s="27">
        <v>258</v>
      </c>
      <c r="DD49" s="27">
        <v>286</v>
      </c>
      <c r="DE49" s="27">
        <v>286</v>
      </c>
      <c r="DF49" s="27">
        <v>286</v>
      </c>
      <c r="DG49" s="27">
        <v>286</v>
      </c>
      <c r="DH49" s="27">
        <v>412</v>
      </c>
      <c r="DI49" s="27">
        <v>286</v>
      </c>
      <c r="DJ49" s="27">
        <v>286</v>
      </c>
      <c r="DK49" s="27">
        <v>286</v>
      </c>
      <c r="DL49" s="27">
        <v>153</v>
      </c>
      <c r="DM49" s="27">
        <v>153</v>
      </c>
      <c r="DN49" s="27">
        <v>153</v>
      </c>
      <c r="DO49" s="27">
        <v>183</v>
      </c>
      <c r="DP49" s="27">
        <v>272</v>
      </c>
      <c r="DQ49" s="27">
        <v>306</v>
      </c>
      <c r="DR49" s="27">
        <v>260</v>
      </c>
      <c r="DS49" s="27">
        <v>260</v>
      </c>
      <c r="DT49" s="27">
        <v>160</v>
      </c>
      <c r="DU49" s="27">
        <v>262</v>
      </c>
      <c r="DV49" s="27">
        <v>330</v>
      </c>
      <c r="DW49" s="17">
        <v>330</v>
      </c>
      <c r="DX49" s="27">
        <v>320</v>
      </c>
      <c r="DY49" s="27">
        <v>220</v>
      </c>
      <c r="DZ49" s="27">
        <v>330</v>
      </c>
      <c r="EA49" s="27">
        <v>260</v>
      </c>
      <c r="EB49" s="27">
        <v>330</v>
      </c>
      <c r="EC49" s="27">
        <v>330</v>
      </c>
      <c r="ED49" s="27">
        <v>260</v>
      </c>
      <c r="EE49" s="27">
        <v>330</v>
      </c>
      <c r="EF49" s="27">
        <v>330</v>
      </c>
      <c r="EG49" s="27">
        <v>260</v>
      </c>
      <c r="EH49" s="27">
        <v>160</v>
      </c>
      <c r="EI49" s="27">
        <v>320</v>
      </c>
      <c r="EJ49" s="27">
        <v>310</v>
      </c>
      <c r="EK49" s="17">
        <v>160</v>
      </c>
      <c r="EL49" s="27">
        <v>320</v>
      </c>
      <c r="EM49" s="27">
        <v>310</v>
      </c>
      <c r="EN49" s="27">
        <v>160</v>
      </c>
      <c r="EO49" s="27">
        <v>323</v>
      </c>
      <c r="EP49" s="27">
        <v>310</v>
      </c>
      <c r="EQ49" s="27">
        <v>160</v>
      </c>
      <c r="ER49" s="27">
        <v>323</v>
      </c>
      <c r="ES49" s="27">
        <v>310</v>
      </c>
      <c r="ET49" s="27">
        <v>160</v>
      </c>
      <c r="EU49" s="27">
        <v>323</v>
      </c>
      <c r="EV49" s="27">
        <v>310</v>
      </c>
      <c r="EW49" s="27">
        <v>160</v>
      </c>
      <c r="EX49" s="27">
        <v>323</v>
      </c>
      <c r="EY49" s="27">
        <v>310</v>
      </c>
      <c r="EZ49" s="27">
        <v>160</v>
      </c>
      <c r="FA49" s="27">
        <v>320</v>
      </c>
      <c r="FB49" s="27">
        <v>310</v>
      </c>
      <c r="FC49" s="27">
        <v>160</v>
      </c>
      <c r="FD49" s="27">
        <v>320</v>
      </c>
      <c r="FE49" s="27">
        <v>310</v>
      </c>
      <c r="FF49" s="27">
        <v>160</v>
      </c>
      <c r="FG49" s="27">
        <v>323</v>
      </c>
      <c r="FH49" s="27">
        <v>310</v>
      </c>
      <c r="FI49" s="27">
        <v>380</v>
      </c>
      <c r="FJ49" s="27">
        <v>330</v>
      </c>
      <c r="FK49" s="27">
        <v>260</v>
      </c>
      <c r="FL49" s="27">
        <v>305</v>
      </c>
      <c r="FM49" s="27">
        <v>305</v>
      </c>
      <c r="FN49" s="27">
        <v>305</v>
      </c>
      <c r="FO49" s="27">
        <v>160</v>
      </c>
      <c r="FP49" s="27">
        <v>190</v>
      </c>
      <c r="FQ49" s="27">
        <v>160</v>
      </c>
      <c r="FR49" s="27">
        <v>250</v>
      </c>
      <c r="FS49" s="27">
        <v>190</v>
      </c>
      <c r="FT49" s="27">
        <v>250</v>
      </c>
      <c r="FU49" s="27">
        <v>250</v>
      </c>
      <c r="FV49" s="27">
        <v>330</v>
      </c>
      <c r="FW49" s="27">
        <v>330</v>
      </c>
      <c r="FX49" s="27">
        <v>330</v>
      </c>
      <c r="FY49" s="27">
        <v>330</v>
      </c>
      <c r="FZ49" s="27">
        <v>330</v>
      </c>
      <c r="GA49" s="27">
        <v>323</v>
      </c>
      <c r="GB49" s="27">
        <v>323</v>
      </c>
      <c r="GC49" s="27">
        <v>323</v>
      </c>
      <c r="GD49" s="27">
        <v>323</v>
      </c>
      <c r="GE49" s="27">
        <v>323</v>
      </c>
      <c r="GF49" s="17">
        <v>330</v>
      </c>
      <c r="GG49" s="17">
        <v>330</v>
      </c>
      <c r="GH49" s="17">
        <v>330</v>
      </c>
      <c r="GI49" s="17">
        <v>330</v>
      </c>
      <c r="GJ49" s="17">
        <v>330</v>
      </c>
      <c r="GK49" s="17">
        <v>330</v>
      </c>
      <c r="GL49" s="17">
        <v>330</v>
      </c>
      <c r="GM49" s="17">
        <v>330</v>
      </c>
      <c r="GN49" s="17">
        <v>260</v>
      </c>
      <c r="GO49" s="17">
        <v>260</v>
      </c>
      <c r="GP49" s="27">
        <v>262</v>
      </c>
      <c r="GQ49" s="27">
        <v>153</v>
      </c>
      <c r="GR49" s="27">
        <v>332</v>
      </c>
      <c r="GS49" s="27">
        <v>332</v>
      </c>
      <c r="GT49" s="27">
        <v>286</v>
      </c>
      <c r="GU49" s="27">
        <v>286</v>
      </c>
      <c r="GV49" s="27">
        <v>280</v>
      </c>
      <c r="GW49" s="27">
        <v>280</v>
      </c>
      <c r="GX49" s="27">
        <v>280</v>
      </c>
      <c r="GY49" s="27">
        <v>280</v>
      </c>
      <c r="GZ49" s="27">
        <v>280</v>
      </c>
      <c r="HA49" s="27">
        <v>280</v>
      </c>
      <c r="HB49" s="27" t="s">
        <v>620</v>
      </c>
    </row>
    <row r="50" spans="1:210" x14ac:dyDescent="0.25">
      <c r="A50" s="78" t="s">
        <v>49</v>
      </c>
      <c r="B50" s="31">
        <v>210</v>
      </c>
      <c r="C50" s="31">
        <v>103</v>
      </c>
      <c r="D50" s="31">
        <v>208</v>
      </c>
      <c r="E50" s="31">
        <v>210</v>
      </c>
      <c r="F50" s="31">
        <v>103</v>
      </c>
      <c r="G50" s="31">
        <v>208</v>
      </c>
      <c r="H50" s="31">
        <v>160</v>
      </c>
      <c r="I50" s="31">
        <v>230</v>
      </c>
      <c r="J50" s="31">
        <v>230</v>
      </c>
      <c r="K50" s="31">
        <v>271</v>
      </c>
      <c r="L50" s="31">
        <v>271</v>
      </c>
      <c r="M50" s="31">
        <v>140</v>
      </c>
      <c r="N50" s="31">
        <v>140</v>
      </c>
      <c r="O50" s="31">
        <v>185</v>
      </c>
      <c r="P50" s="31">
        <v>177</v>
      </c>
      <c r="Q50" s="31">
        <v>205</v>
      </c>
      <c r="R50" s="31">
        <v>205</v>
      </c>
      <c r="S50" s="31">
        <v>205</v>
      </c>
      <c r="T50" s="31">
        <v>145</v>
      </c>
      <c r="U50" s="31">
        <v>215</v>
      </c>
      <c r="V50" s="31">
        <v>215</v>
      </c>
      <c r="W50" s="31">
        <v>240</v>
      </c>
      <c r="X50" s="31">
        <v>240</v>
      </c>
      <c r="Y50" s="31">
        <v>145</v>
      </c>
      <c r="Z50" s="31">
        <v>275</v>
      </c>
      <c r="AA50" s="31">
        <v>145</v>
      </c>
      <c r="AB50" s="31">
        <v>275</v>
      </c>
      <c r="AC50" s="31">
        <v>4.992</v>
      </c>
      <c r="AD50" s="31">
        <v>4.992</v>
      </c>
      <c r="AE50" s="31">
        <v>150</v>
      </c>
      <c r="AF50" s="31">
        <v>202</v>
      </c>
      <c r="AG50" s="31">
        <v>240</v>
      </c>
      <c r="AH50" s="31">
        <v>202</v>
      </c>
      <c r="AI50" s="31">
        <v>240</v>
      </c>
      <c r="AJ50" s="31">
        <v>177</v>
      </c>
      <c r="AK50" s="35">
        <v>282</v>
      </c>
      <c r="AL50" s="33">
        <v>184</v>
      </c>
      <c r="AM50" s="62">
        <v>229</v>
      </c>
      <c r="AN50" s="35">
        <v>282</v>
      </c>
      <c r="AO50" s="33">
        <v>184</v>
      </c>
      <c r="AP50" s="62">
        <v>229</v>
      </c>
      <c r="AQ50" s="35">
        <v>192</v>
      </c>
      <c r="AR50" s="35">
        <v>229</v>
      </c>
      <c r="AS50" s="35">
        <v>192</v>
      </c>
      <c r="AT50" s="35">
        <v>229</v>
      </c>
      <c r="AU50" s="35">
        <v>192</v>
      </c>
      <c r="AV50" s="35">
        <v>192</v>
      </c>
      <c r="AW50" s="35">
        <v>229</v>
      </c>
      <c r="AX50" s="33">
        <v>184</v>
      </c>
      <c r="AY50" s="33">
        <v>229</v>
      </c>
      <c r="AZ50" s="35">
        <v>192</v>
      </c>
      <c r="BA50" s="35">
        <v>229</v>
      </c>
      <c r="BB50" s="35">
        <v>250</v>
      </c>
      <c r="BC50" s="35">
        <v>250</v>
      </c>
      <c r="BD50" s="35">
        <v>255</v>
      </c>
      <c r="BE50" s="35">
        <v>255</v>
      </c>
      <c r="BF50" s="35">
        <v>250</v>
      </c>
      <c r="BG50" s="35">
        <v>250</v>
      </c>
      <c r="BH50" s="35">
        <v>250</v>
      </c>
      <c r="BI50" s="35">
        <v>75</v>
      </c>
      <c r="BJ50" s="35">
        <v>75</v>
      </c>
      <c r="BK50" s="33">
        <v>114</v>
      </c>
      <c r="BL50" s="33">
        <v>114</v>
      </c>
      <c r="BM50" s="31">
        <v>114</v>
      </c>
      <c r="BN50" s="35">
        <v>280</v>
      </c>
      <c r="BO50" s="35">
        <v>260</v>
      </c>
      <c r="BP50" s="35">
        <v>380</v>
      </c>
      <c r="BQ50" s="31">
        <v>194</v>
      </c>
      <c r="BR50" s="31" t="s">
        <v>273</v>
      </c>
      <c r="BS50" s="31">
        <v>200</v>
      </c>
      <c r="BT50" s="31">
        <v>200</v>
      </c>
      <c r="BU50" s="31">
        <v>123</v>
      </c>
      <c r="BV50" s="31">
        <v>123</v>
      </c>
      <c r="BW50" s="33">
        <v>177</v>
      </c>
      <c r="BX50" s="33">
        <v>177</v>
      </c>
      <c r="BY50" s="31">
        <v>189</v>
      </c>
      <c r="BZ50" s="31">
        <v>189</v>
      </c>
      <c r="CA50" s="31">
        <v>189</v>
      </c>
      <c r="CB50" s="31">
        <v>189</v>
      </c>
      <c r="CC50" s="31">
        <v>205</v>
      </c>
      <c r="CD50" s="31">
        <v>205</v>
      </c>
      <c r="CE50" s="31">
        <v>205</v>
      </c>
      <c r="CF50" s="31">
        <v>202</v>
      </c>
      <c r="CG50" s="33">
        <v>202</v>
      </c>
      <c r="CH50" s="33">
        <v>202</v>
      </c>
      <c r="CI50" s="33">
        <v>202</v>
      </c>
      <c r="CJ50" s="33">
        <v>202</v>
      </c>
      <c r="CK50" s="33">
        <v>202</v>
      </c>
      <c r="CL50" s="33">
        <v>176</v>
      </c>
      <c r="CM50" s="33">
        <v>176</v>
      </c>
      <c r="CN50" s="33">
        <v>205</v>
      </c>
      <c r="CO50" s="33">
        <v>176</v>
      </c>
      <c r="CP50" s="33">
        <v>176</v>
      </c>
      <c r="CQ50" s="31">
        <v>189</v>
      </c>
      <c r="CR50" s="31">
        <v>240</v>
      </c>
      <c r="CS50" s="31">
        <v>240</v>
      </c>
      <c r="CT50" s="67" t="s">
        <v>635</v>
      </c>
      <c r="CU50" s="67" t="s">
        <v>635</v>
      </c>
      <c r="CV50" s="62" t="s">
        <v>647</v>
      </c>
      <c r="CW50" s="67" t="s">
        <v>667</v>
      </c>
      <c r="CX50" s="67" t="s">
        <v>674</v>
      </c>
      <c r="CY50" s="31">
        <v>185</v>
      </c>
      <c r="CZ50" s="31">
        <v>185</v>
      </c>
      <c r="DA50" s="31">
        <v>271</v>
      </c>
      <c r="DB50" s="31">
        <v>271</v>
      </c>
      <c r="DC50" s="31">
        <v>271</v>
      </c>
      <c r="DD50" s="31">
        <v>145</v>
      </c>
      <c r="DE50" s="31">
        <v>275</v>
      </c>
      <c r="DF50" s="31">
        <v>272</v>
      </c>
      <c r="DG50" s="31">
        <v>230</v>
      </c>
      <c r="DH50" s="31">
        <v>245</v>
      </c>
      <c r="DI50" s="31">
        <v>240</v>
      </c>
      <c r="DJ50" s="31">
        <v>240</v>
      </c>
      <c r="DK50" s="31">
        <v>240</v>
      </c>
      <c r="DL50" s="31">
        <v>183</v>
      </c>
      <c r="DM50" s="31">
        <v>183</v>
      </c>
      <c r="DN50" s="31">
        <v>183</v>
      </c>
      <c r="DO50" s="31">
        <v>153</v>
      </c>
      <c r="DP50" s="31">
        <v>157</v>
      </c>
      <c r="DQ50" s="31">
        <v>157</v>
      </c>
      <c r="DR50" s="31">
        <v>150</v>
      </c>
      <c r="DS50" s="31">
        <v>150</v>
      </c>
      <c r="DT50" s="31">
        <v>190</v>
      </c>
      <c r="DU50" s="31">
        <v>244</v>
      </c>
      <c r="DV50" s="31">
        <v>160</v>
      </c>
      <c r="DW50" s="13">
        <v>160</v>
      </c>
      <c r="DX50" s="31">
        <v>140</v>
      </c>
      <c r="DY50" s="31">
        <v>210</v>
      </c>
      <c r="DZ50" s="31">
        <v>160</v>
      </c>
      <c r="EA50" s="31">
        <v>360</v>
      </c>
      <c r="EB50" s="31">
        <v>160</v>
      </c>
      <c r="EC50" s="31">
        <v>160</v>
      </c>
      <c r="ED50" s="31">
        <v>360</v>
      </c>
      <c r="EE50" s="31">
        <v>160</v>
      </c>
      <c r="EF50" s="31">
        <v>160</v>
      </c>
      <c r="EG50" s="31">
        <v>360</v>
      </c>
      <c r="EH50" s="31">
        <v>300</v>
      </c>
      <c r="EI50" s="31">
        <v>140</v>
      </c>
      <c r="EJ50" s="31">
        <v>165</v>
      </c>
      <c r="EK50" s="13">
        <v>300</v>
      </c>
      <c r="EL50" s="31">
        <v>140</v>
      </c>
      <c r="EM50" s="31">
        <v>165</v>
      </c>
      <c r="EN50" s="31">
        <v>300</v>
      </c>
      <c r="EO50" s="31">
        <v>148</v>
      </c>
      <c r="EP50" s="31">
        <v>165</v>
      </c>
      <c r="EQ50" s="31">
        <v>300</v>
      </c>
      <c r="ER50" s="31">
        <v>148</v>
      </c>
      <c r="ES50" s="31">
        <v>165</v>
      </c>
      <c r="ET50" s="31">
        <v>300</v>
      </c>
      <c r="EU50" s="31">
        <v>148</v>
      </c>
      <c r="EV50" s="31">
        <v>165</v>
      </c>
      <c r="EW50" s="31">
        <v>300</v>
      </c>
      <c r="EX50" s="31">
        <v>148</v>
      </c>
      <c r="EY50" s="31">
        <v>165</v>
      </c>
      <c r="EZ50" s="31">
        <v>300</v>
      </c>
      <c r="FA50" s="31">
        <v>140</v>
      </c>
      <c r="FB50" s="31">
        <v>165</v>
      </c>
      <c r="FC50" s="31">
        <v>300</v>
      </c>
      <c r="FD50" s="31">
        <v>140</v>
      </c>
      <c r="FE50" s="31">
        <v>165</v>
      </c>
      <c r="FF50" s="31">
        <v>300</v>
      </c>
      <c r="FG50" s="31">
        <v>148</v>
      </c>
      <c r="FH50" s="31">
        <v>165</v>
      </c>
      <c r="FI50" s="31">
        <v>310</v>
      </c>
      <c r="FJ50" s="31">
        <v>160</v>
      </c>
      <c r="FK50" s="31">
        <v>360</v>
      </c>
      <c r="FL50" s="31">
        <v>105</v>
      </c>
      <c r="FM50" s="31">
        <v>105</v>
      </c>
      <c r="FN50" s="31">
        <v>105</v>
      </c>
      <c r="FO50" s="31">
        <v>330</v>
      </c>
      <c r="FP50" s="31">
        <v>260</v>
      </c>
      <c r="FQ50" s="31">
        <v>330</v>
      </c>
      <c r="FR50" s="31">
        <v>330</v>
      </c>
      <c r="FS50" s="31">
        <v>260</v>
      </c>
      <c r="FT50" s="31">
        <v>153</v>
      </c>
      <c r="FU50" s="31">
        <v>153</v>
      </c>
      <c r="FV50" s="31">
        <v>160</v>
      </c>
      <c r="FW50" s="31">
        <v>160</v>
      </c>
      <c r="FX50" s="31">
        <v>160</v>
      </c>
      <c r="FY50" s="31">
        <v>160</v>
      </c>
      <c r="FZ50" s="31">
        <v>160</v>
      </c>
      <c r="GA50" s="31">
        <v>148</v>
      </c>
      <c r="GB50" s="31">
        <v>148</v>
      </c>
      <c r="GC50" s="31">
        <v>148</v>
      </c>
      <c r="GD50" s="31">
        <v>148</v>
      </c>
      <c r="GE50" s="31">
        <v>148</v>
      </c>
      <c r="GF50" s="13">
        <v>160</v>
      </c>
      <c r="GG50" s="13">
        <v>160</v>
      </c>
      <c r="GH50" s="13">
        <v>160</v>
      </c>
      <c r="GI50" s="13">
        <v>160</v>
      </c>
      <c r="GJ50" s="13">
        <v>160</v>
      </c>
      <c r="GK50" s="13">
        <v>160</v>
      </c>
      <c r="GL50" s="13">
        <v>160</v>
      </c>
      <c r="GM50" s="13">
        <v>160</v>
      </c>
      <c r="GN50" s="13">
        <v>360</v>
      </c>
      <c r="GO50" s="13">
        <v>360</v>
      </c>
      <c r="GP50" s="31">
        <v>244</v>
      </c>
      <c r="GQ50" s="31">
        <v>183</v>
      </c>
      <c r="GR50" s="31">
        <v>330</v>
      </c>
      <c r="GS50" s="31">
        <v>330</v>
      </c>
      <c r="GT50" s="31">
        <v>230</v>
      </c>
      <c r="GU50" s="31">
        <v>230</v>
      </c>
      <c r="GV50" s="31">
        <v>185</v>
      </c>
      <c r="GW50" s="31">
        <v>185</v>
      </c>
      <c r="GX50" s="31">
        <v>185</v>
      </c>
      <c r="GY50" s="31">
        <v>185</v>
      </c>
      <c r="GZ50" s="31">
        <v>185</v>
      </c>
      <c r="HA50" s="31">
        <v>185</v>
      </c>
      <c r="HB50" s="31" t="s">
        <v>621</v>
      </c>
    </row>
    <row r="51" spans="1:210" x14ac:dyDescent="0.25">
      <c r="A51" s="78" t="s">
        <v>50</v>
      </c>
      <c r="B51" s="27">
        <v>3.7199999999999998</v>
      </c>
      <c r="C51" s="27">
        <v>3.5840000000000001</v>
      </c>
      <c r="D51" s="27">
        <v>6.9</v>
      </c>
      <c r="E51" s="27">
        <v>3.7199999999999998</v>
      </c>
      <c r="F51" s="27">
        <v>3.5840000000000001</v>
      </c>
      <c r="G51" s="27">
        <v>6.9</v>
      </c>
      <c r="H51" s="27">
        <v>5.5200000000000005</v>
      </c>
      <c r="I51" s="27">
        <v>2</v>
      </c>
      <c r="J51" s="27">
        <v>1.7999999999999998</v>
      </c>
      <c r="K51" s="27">
        <v>1.8</v>
      </c>
      <c r="L51" s="27">
        <v>1.68</v>
      </c>
      <c r="M51" s="27">
        <v>2.5</v>
      </c>
      <c r="N51" s="27">
        <v>2.5</v>
      </c>
      <c r="O51" s="27">
        <v>2.7840000000000003</v>
      </c>
      <c r="P51" s="27">
        <v>1.7039999999999997</v>
      </c>
      <c r="Q51" s="27">
        <v>2.4540000000000002</v>
      </c>
      <c r="R51" s="27">
        <v>2.4540000000000002</v>
      </c>
      <c r="S51" s="27">
        <v>2.4540000000000002</v>
      </c>
      <c r="T51" s="27">
        <v>6</v>
      </c>
      <c r="U51" s="27">
        <v>3.54</v>
      </c>
      <c r="V51" s="27">
        <v>5.04</v>
      </c>
      <c r="W51" s="27">
        <v>2.88</v>
      </c>
      <c r="X51" s="27">
        <v>3.84</v>
      </c>
      <c r="Y51" s="27">
        <v>6</v>
      </c>
      <c r="Z51" s="27">
        <v>6</v>
      </c>
      <c r="AA51" s="27">
        <v>6</v>
      </c>
      <c r="AB51" s="27">
        <v>6</v>
      </c>
      <c r="AC51" s="27"/>
      <c r="AD51" s="27"/>
      <c r="AE51" s="27">
        <v>2.8210000000000002</v>
      </c>
      <c r="AF51" s="27">
        <v>2.109</v>
      </c>
      <c r="AG51" s="27">
        <v>4.0490000000000004</v>
      </c>
      <c r="AH51" s="27">
        <v>2.109</v>
      </c>
      <c r="AI51" s="27">
        <v>4.0490000000000004</v>
      </c>
      <c r="AJ51" s="27">
        <v>1.7210000000000001</v>
      </c>
      <c r="AK51" s="30">
        <v>6.7559999999999993</v>
      </c>
      <c r="AL51" s="29">
        <v>7.7759999999999998</v>
      </c>
      <c r="AM51" s="63">
        <v>6.8</v>
      </c>
      <c r="AN51" s="30">
        <v>6.7559999999999993</v>
      </c>
      <c r="AO51" s="29">
        <v>7.7759999999999998</v>
      </c>
      <c r="AP51" s="63">
        <v>6.8</v>
      </c>
      <c r="AQ51" s="30">
        <v>3.4319999999999995</v>
      </c>
      <c r="AR51" s="30">
        <v>6.8214000000000006</v>
      </c>
      <c r="AS51" s="30">
        <v>3.4319999999999995</v>
      </c>
      <c r="AT51" s="30">
        <v>6.8159999999999989</v>
      </c>
      <c r="AU51" s="30">
        <v>3.4319999999999995</v>
      </c>
      <c r="AV51" s="30">
        <v>3.4319999999999995</v>
      </c>
      <c r="AW51" s="30">
        <v>6.8214000000000006</v>
      </c>
      <c r="AX51" s="29">
        <v>7.7759999999999998</v>
      </c>
      <c r="AY51" s="29">
        <v>6.8159999999999989</v>
      </c>
      <c r="AZ51" s="30">
        <v>3.4319999999999995</v>
      </c>
      <c r="BA51" s="30">
        <v>6.8159999999999989</v>
      </c>
      <c r="BB51" s="30" t="s">
        <v>213</v>
      </c>
      <c r="BC51" s="30" t="s">
        <v>218</v>
      </c>
      <c r="BD51" s="30" t="s">
        <v>222</v>
      </c>
      <c r="BE51" s="30" t="s">
        <v>226</v>
      </c>
      <c r="BF51" s="30" t="s">
        <v>228</v>
      </c>
      <c r="BG51" s="30" t="s">
        <v>232</v>
      </c>
      <c r="BH51" s="30">
        <v>4</v>
      </c>
      <c r="BI51" s="30">
        <v>1.45</v>
      </c>
      <c r="BJ51" s="30">
        <v>1.24</v>
      </c>
      <c r="BK51" s="29">
        <v>0.52600000000000002</v>
      </c>
      <c r="BL51" s="29">
        <v>0.52600000000000002</v>
      </c>
      <c r="BM51" s="27" t="s">
        <v>249</v>
      </c>
      <c r="BN51" s="30" t="s">
        <v>253</v>
      </c>
      <c r="BO51" s="30" t="s">
        <v>257</v>
      </c>
      <c r="BP51" s="30" t="s">
        <v>261</v>
      </c>
      <c r="BQ51" s="27">
        <v>4.2670000000000003</v>
      </c>
      <c r="BR51" s="27" t="s">
        <v>274</v>
      </c>
      <c r="BS51" s="27">
        <v>1.6850000000000001</v>
      </c>
      <c r="BT51" s="27">
        <v>1.6850000000000001</v>
      </c>
      <c r="BU51" s="27">
        <v>15.36</v>
      </c>
      <c r="BV51" s="27">
        <v>15.36</v>
      </c>
      <c r="BW51" s="29">
        <v>1.7210000000000001</v>
      </c>
      <c r="BX51" s="29">
        <v>1.7210000000000001</v>
      </c>
      <c r="BY51" s="27">
        <v>2.7839999999999998</v>
      </c>
      <c r="BZ51" s="27">
        <v>2.7839999999999998</v>
      </c>
      <c r="CA51" s="27">
        <v>2.7839999999999998</v>
      </c>
      <c r="CB51" s="27">
        <v>2.7839999999999998</v>
      </c>
      <c r="CC51" s="27">
        <v>2.1</v>
      </c>
      <c r="CD51" s="27">
        <v>2.1</v>
      </c>
      <c r="CE51" s="27">
        <v>2.1</v>
      </c>
      <c r="CF51" s="27">
        <v>1.8089999999999999</v>
      </c>
      <c r="CG51" s="29">
        <v>1.8089999999999999</v>
      </c>
      <c r="CH51" s="29">
        <v>1.8089999999999999</v>
      </c>
      <c r="CI51" s="29">
        <v>1.8089999999999999</v>
      </c>
      <c r="CJ51" s="29">
        <v>1.8089999999999999</v>
      </c>
      <c r="CK51" s="29">
        <v>1.8089999999999999</v>
      </c>
      <c r="CL51" s="29">
        <v>2.7989999999999999</v>
      </c>
      <c r="CM51" s="29">
        <v>2.7989999999999999</v>
      </c>
      <c r="CN51" s="29">
        <v>1.7210000000000001</v>
      </c>
      <c r="CO51" s="29">
        <v>2.7989999999999999</v>
      </c>
      <c r="CP51" s="29">
        <v>2.7989999999999999</v>
      </c>
      <c r="CQ51" s="27">
        <v>2.7839999999999998</v>
      </c>
      <c r="CR51" s="27">
        <v>4.0490000000000004</v>
      </c>
      <c r="CS51" s="27">
        <v>4.0490000000000004</v>
      </c>
      <c r="CT51" s="68" t="s">
        <v>636</v>
      </c>
      <c r="CU51" s="68" t="s">
        <v>636</v>
      </c>
      <c r="CV51" s="63" t="s">
        <v>648</v>
      </c>
      <c r="CW51" s="68" t="s">
        <v>668</v>
      </c>
      <c r="CX51" s="68" t="s">
        <v>675</v>
      </c>
      <c r="CY51" s="27" t="s">
        <v>65</v>
      </c>
      <c r="CZ51" s="27" t="s">
        <v>65</v>
      </c>
      <c r="DA51" s="27">
        <v>1.71</v>
      </c>
      <c r="DB51" s="27">
        <v>3.06</v>
      </c>
      <c r="DC51" s="27">
        <v>3.5999999999999996</v>
      </c>
      <c r="DD51" s="27">
        <v>1.6</v>
      </c>
      <c r="DE51" s="27">
        <v>2</v>
      </c>
      <c r="DF51" s="27">
        <v>3.25</v>
      </c>
      <c r="DG51" s="27">
        <v>4.3199999999999994</v>
      </c>
      <c r="DH51" s="27">
        <v>4.75</v>
      </c>
      <c r="DI51" s="27">
        <v>13.4</v>
      </c>
      <c r="DJ51" s="27">
        <v>13.4</v>
      </c>
      <c r="DK51" s="27">
        <v>13.4</v>
      </c>
      <c r="DL51" s="27">
        <v>3.8719999999999999</v>
      </c>
      <c r="DM51" s="27">
        <v>3.8719999999999999</v>
      </c>
      <c r="DN51" s="27">
        <v>3.6719999999999997</v>
      </c>
      <c r="DO51" s="27">
        <v>3.8719999999999999</v>
      </c>
      <c r="DP51" s="27">
        <v>2.2749999999999999</v>
      </c>
      <c r="DQ51" s="27">
        <v>3.4750000000000001</v>
      </c>
      <c r="DR51" s="27">
        <v>1.425</v>
      </c>
      <c r="DS51" s="27">
        <v>2.625</v>
      </c>
      <c r="DT51" s="27">
        <v>3.6720000000000002</v>
      </c>
      <c r="DU51" s="27">
        <v>5.92</v>
      </c>
      <c r="DV51" s="27" t="s">
        <v>431</v>
      </c>
      <c r="DW51" s="17" t="s">
        <v>431</v>
      </c>
      <c r="DX51" s="27" t="s">
        <v>436</v>
      </c>
      <c r="DY51" s="27" t="s">
        <v>439</v>
      </c>
      <c r="DZ51" s="27" t="s">
        <v>443</v>
      </c>
      <c r="EA51" s="27" t="s">
        <v>448</v>
      </c>
      <c r="EB51" s="27" t="s">
        <v>431</v>
      </c>
      <c r="EC51" s="27" t="s">
        <v>443</v>
      </c>
      <c r="ED51" s="27" t="s">
        <v>448</v>
      </c>
      <c r="EE51" s="27" t="s">
        <v>443</v>
      </c>
      <c r="EF51" s="27" t="s">
        <v>431</v>
      </c>
      <c r="EG51" s="27" t="s">
        <v>448</v>
      </c>
      <c r="EH51" s="27" t="s">
        <v>466</v>
      </c>
      <c r="EI51" s="27" t="s">
        <v>469</v>
      </c>
      <c r="EJ51" s="27" t="s">
        <v>472</v>
      </c>
      <c r="EK51" s="17" t="s">
        <v>466</v>
      </c>
      <c r="EL51" s="27" t="s">
        <v>469</v>
      </c>
      <c r="EM51" s="27" t="s">
        <v>472</v>
      </c>
      <c r="EN51" s="27" t="s">
        <v>466</v>
      </c>
      <c r="EO51" s="27" t="s">
        <v>469</v>
      </c>
      <c r="EP51" s="27" t="s">
        <v>472</v>
      </c>
      <c r="EQ51" s="27" t="s">
        <v>466</v>
      </c>
      <c r="ER51" s="27" t="s">
        <v>469</v>
      </c>
      <c r="ES51" s="27" t="s">
        <v>472</v>
      </c>
      <c r="ET51" s="27" t="s">
        <v>466</v>
      </c>
      <c r="EU51" s="27" t="s">
        <v>469</v>
      </c>
      <c r="EV51" s="27" t="s">
        <v>472</v>
      </c>
      <c r="EW51" s="27" t="s">
        <v>466</v>
      </c>
      <c r="EX51" s="27" t="s">
        <v>469</v>
      </c>
      <c r="EY51" s="27" t="s">
        <v>472</v>
      </c>
      <c r="EZ51" s="27" t="s">
        <v>466</v>
      </c>
      <c r="FA51" s="27" t="s">
        <v>469</v>
      </c>
      <c r="FB51" s="27" t="s">
        <v>472</v>
      </c>
      <c r="FC51" s="27" t="s">
        <v>466</v>
      </c>
      <c r="FD51" s="27" t="s">
        <v>469</v>
      </c>
      <c r="FE51" s="27" t="s">
        <v>472</v>
      </c>
      <c r="FF51" s="27" t="s">
        <v>466</v>
      </c>
      <c r="FG51" s="27" t="s">
        <v>469</v>
      </c>
      <c r="FH51" s="27" t="s">
        <v>472</v>
      </c>
      <c r="FI51" s="27">
        <v>6.83</v>
      </c>
      <c r="FJ51" s="27" t="s">
        <v>443</v>
      </c>
      <c r="FK51" s="27" t="s">
        <v>448</v>
      </c>
      <c r="FL51" s="27">
        <v>12.815999999999999</v>
      </c>
      <c r="FM51" s="27">
        <v>12.815999999999999</v>
      </c>
      <c r="FN51" s="27">
        <v>12.815999999999999</v>
      </c>
      <c r="FO51" s="27" t="s">
        <v>519</v>
      </c>
      <c r="FP51" s="27" t="s">
        <v>522</v>
      </c>
      <c r="FQ51" s="27" t="s">
        <v>525</v>
      </c>
      <c r="FR51" s="27" t="s">
        <v>528</v>
      </c>
      <c r="FS51" s="27" t="s">
        <v>522</v>
      </c>
      <c r="FT51" s="27">
        <v>9.911999999999999</v>
      </c>
      <c r="FU51" s="27">
        <v>9.911999999999999</v>
      </c>
      <c r="FV51" s="27">
        <v>9</v>
      </c>
      <c r="FW51" s="27">
        <v>9</v>
      </c>
      <c r="FX51" s="27">
        <v>9</v>
      </c>
      <c r="FY51" s="27">
        <v>9</v>
      </c>
      <c r="FZ51" s="27">
        <v>9</v>
      </c>
      <c r="GA51" s="27">
        <v>5.91</v>
      </c>
      <c r="GB51" s="27">
        <v>5.91</v>
      </c>
      <c r="GC51" s="27">
        <v>5.91</v>
      </c>
      <c r="GD51" s="27">
        <v>5.91</v>
      </c>
      <c r="GE51" s="27">
        <v>5.91</v>
      </c>
      <c r="GF51" s="17">
        <v>9</v>
      </c>
      <c r="GG51" s="17">
        <v>9</v>
      </c>
      <c r="GH51" s="17">
        <v>9</v>
      </c>
      <c r="GI51" s="17">
        <v>9</v>
      </c>
      <c r="GJ51" s="17">
        <v>9</v>
      </c>
      <c r="GK51" s="17">
        <v>9</v>
      </c>
      <c r="GL51" s="17">
        <v>9</v>
      </c>
      <c r="GM51" s="17">
        <v>9</v>
      </c>
      <c r="GN51" s="17" t="s">
        <v>448</v>
      </c>
      <c r="GO51" s="17" t="s">
        <v>448</v>
      </c>
      <c r="GP51" s="27">
        <v>9.3999999999999986</v>
      </c>
      <c r="GQ51" s="27">
        <f>24*GQ46</f>
        <v>3.6719999999999997</v>
      </c>
      <c r="GR51" s="27">
        <v>3.1680000000000001</v>
      </c>
      <c r="GS51" s="27">
        <v>5.742</v>
      </c>
      <c r="GT51" s="27">
        <v>1.26</v>
      </c>
      <c r="GU51" s="27">
        <v>1.26</v>
      </c>
      <c r="GV51" s="27">
        <v>1.8</v>
      </c>
      <c r="GW51" s="27">
        <v>1.6</v>
      </c>
      <c r="GX51" s="27">
        <v>1.6</v>
      </c>
      <c r="GY51" s="27">
        <v>1.8</v>
      </c>
      <c r="GZ51" s="27">
        <v>1.9</v>
      </c>
      <c r="HA51" s="27">
        <v>2.1</v>
      </c>
      <c r="HB51" s="27" t="s">
        <v>622</v>
      </c>
    </row>
    <row r="52" spans="1:210" x14ac:dyDescent="0.25">
      <c r="A52" s="78" t="s">
        <v>51</v>
      </c>
      <c r="B52" s="33" t="s">
        <v>67</v>
      </c>
      <c r="C52" s="33" t="s">
        <v>67</v>
      </c>
      <c r="D52" s="33" t="s">
        <v>67</v>
      </c>
      <c r="E52" s="33" t="s">
        <v>67</v>
      </c>
      <c r="F52" s="33" t="s">
        <v>67</v>
      </c>
      <c r="G52" s="33" t="s">
        <v>67</v>
      </c>
      <c r="H52" s="33" t="s">
        <v>93</v>
      </c>
      <c r="I52" s="33" t="s">
        <v>93</v>
      </c>
      <c r="J52" s="33" t="s">
        <v>93</v>
      </c>
      <c r="K52" s="33" t="s">
        <v>93</v>
      </c>
      <c r="L52" s="33" t="s">
        <v>93</v>
      </c>
      <c r="M52" s="33" t="s">
        <v>107</v>
      </c>
      <c r="N52" s="33" t="s">
        <v>110</v>
      </c>
      <c r="O52" s="33" t="s">
        <v>120</v>
      </c>
      <c r="P52" s="33" t="s">
        <v>120</v>
      </c>
      <c r="Q52" s="8" t="s">
        <v>130</v>
      </c>
      <c r="R52" s="8" t="s">
        <v>130</v>
      </c>
      <c r="S52" s="8" t="s">
        <v>130</v>
      </c>
      <c r="T52" s="33" t="s">
        <v>138</v>
      </c>
      <c r="U52" s="33" t="s">
        <v>141</v>
      </c>
      <c r="V52" s="33" t="s">
        <v>141</v>
      </c>
      <c r="W52" s="33" t="s">
        <v>141</v>
      </c>
      <c r="X52" s="33" t="s">
        <v>141</v>
      </c>
      <c r="Y52" s="33" t="s">
        <v>141</v>
      </c>
      <c r="Z52" s="33" t="s">
        <v>141</v>
      </c>
      <c r="AA52" s="33" t="s">
        <v>141</v>
      </c>
      <c r="AB52" s="33" t="s">
        <v>141</v>
      </c>
      <c r="AC52" s="33" t="s">
        <v>152</v>
      </c>
      <c r="AD52" s="33" t="s">
        <v>152</v>
      </c>
      <c r="AE52" s="33" t="s">
        <v>130</v>
      </c>
      <c r="AF52" s="33" t="s">
        <v>130</v>
      </c>
      <c r="AG52" s="33" t="s">
        <v>130</v>
      </c>
      <c r="AH52" s="33" t="s">
        <v>130</v>
      </c>
      <c r="AI52" s="33" t="s">
        <v>130</v>
      </c>
      <c r="AJ52" s="33" t="s">
        <v>130</v>
      </c>
      <c r="AK52" s="33" t="s">
        <v>180</v>
      </c>
      <c r="AL52" s="33" t="s">
        <v>180</v>
      </c>
      <c r="AM52" s="33" t="s">
        <v>180</v>
      </c>
      <c r="AN52" s="33" t="s">
        <v>180</v>
      </c>
      <c r="AO52" s="33" t="s">
        <v>180</v>
      </c>
      <c r="AP52" s="33" t="s">
        <v>180</v>
      </c>
      <c r="AQ52" s="33" t="s">
        <v>180</v>
      </c>
      <c r="AR52" s="33" t="s">
        <v>180</v>
      </c>
      <c r="AS52" s="33" t="s">
        <v>180</v>
      </c>
      <c r="AT52" s="33" t="s">
        <v>180</v>
      </c>
      <c r="AU52" s="33" t="s">
        <v>180</v>
      </c>
      <c r="AV52" s="33" t="s">
        <v>180</v>
      </c>
      <c r="AW52" s="33" t="s">
        <v>180</v>
      </c>
      <c r="AX52" s="33" t="s">
        <v>180</v>
      </c>
      <c r="AY52" s="33" t="s">
        <v>180</v>
      </c>
      <c r="AZ52" s="33" t="s">
        <v>180</v>
      </c>
      <c r="BA52" s="33" t="s">
        <v>180</v>
      </c>
      <c r="BB52" s="33" t="s">
        <v>214</v>
      </c>
      <c r="BC52" s="33" t="s">
        <v>214</v>
      </c>
      <c r="BD52" s="33" t="s">
        <v>214</v>
      </c>
      <c r="BE52" s="33" t="s">
        <v>214</v>
      </c>
      <c r="BF52" s="33" t="s">
        <v>214</v>
      </c>
      <c r="BG52" s="33" t="s">
        <v>214</v>
      </c>
      <c r="BH52" s="33" t="s">
        <v>214</v>
      </c>
      <c r="BI52" s="33" t="s">
        <v>214</v>
      </c>
      <c r="BJ52" s="33" t="s">
        <v>214</v>
      </c>
      <c r="BK52" s="33" t="s">
        <v>214</v>
      </c>
      <c r="BL52" s="33" t="s">
        <v>214</v>
      </c>
      <c r="BM52" s="33" t="s">
        <v>214</v>
      </c>
      <c r="BN52" s="33" t="s">
        <v>214</v>
      </c>
      <c r="BO52" s="33" t="s">
        <v>214</v>
      </c>
      <c r="BP52" s="33" t="s">
        <v>214</v>
      </c>
      <c r="BQ52" s="33" t="s">
        <v>266</v>
      </c>
      <c r="BR52" s="33" t="s">
        <v>275</v>
      </c>
      <c r="BS52" s="33" t="s">
        <v>130</v>
      </c>
      <c r="BT52" s="33" t="s">
        <v>130</v>
      </c>
      <c r="BU52" s="33" t="s">
        <v>287</v>
      </c>
      <c r="BV52" s="33" t="s">
        <v>287</v>
      </c>
      <c r="BW52" s="33" t="s">
        <v>214</v>
      </c>
      <c r="BX52" s="33" t="s">
        <v>214</v>
      </c>
      <c r="BY52" s="33" t="s">
        <v>130</v>
      </c>
      <c r="BZ52" s="33" t="s">
        <v>130</v>
      </c>
      <c r="CA52" s="33" t="s">
        <v>130</v>
      </c>
      <c r="CB52" s="33" t="s">
        <v>130</v>
      </c>
      <c r="CC52" s="33" t="s">
        <v>130</v>
      </c>
      <c r="CD52" s="33" t="s">
        <v>130</v>
      </c>
      <c r="CE52" s="33" t="s">
        <v>130</v>
      </c>
      <c r="CF52" s="33" t="s">
        <v>130</v>
      </c>
      <c r="CG52" s="33" t="s">
        <v>130</v>
      </c>
      <c r="CH52" s="33" t="s">
        <v>130</v>
      </c>
      <c r="CI52" s="33" t="s">
        <v>130</v>
      </c>
      <c r="CJ52" s="33" t="s">
        <v>130</v>
      </c>
      <c r="CK52" s="33" t="s">
        <v>130</v>
      </c>
      <c r="CL52" s="33" t="s">
        <v>214</v>
      </c>
      <c r="CM52" s="33" t="s">
        <v>214</v>
      </c>
      <c r="CN52" s="33" t="s">
        <v>339</v>
      </c>
      <c r="CO52" s="33" t="s">
        <v>214</v>
      </c>
      <c r="CP52" s="33" t="s">
        <v>214</v>
      </c>
      <c r="CQ52" s="33" t="s">
        <v>347</v>
      </c>
      <c r="CR52" s="33" t="s">
        <v>347</v>
      </c>
      <c r="CS52" s="33" t="s">
        <v>347</v>
      </c>
      <c r="CT52" s="67" t="s">
        <v>637</v>
      </c>
      <c r="CU52" s="67" t="s">
        <v>639</v>
      </c>
      <c r="CV52" s="67" t="s">
        <v>649</v>
      </c>
      <c r="CW52" s="67" t="s">
        <v>669</v>
      </c>
      <c r="CX52" s="67" t="s">
        <v>669</v>
      </c>
      <c r="CY52" s="33" t="s">
        <v>360</v>
      </c>
      <c r="CZ52" s="33" t="s">
        <v>360</v>
      </c>
      <c r="DA52" s="33" t="s">
        <v>367</v>
      </c>
      <c r="DB52" s="33" t="s">
        <v>367</v>
      </c>
      <c r="DC52" s="33" t="s">
        <v>367</v>
      </c>
      <c r="DD52" s="33" t="s">
        <v>367</v>
      </c>
      <c r="DE52" s="33" t="s">
        <v>367</v>
      </c>
      <c r="DF52" s="33" t="s">
        <v>367</v>
      </c>
      <c r="DG52" s="33" t="s">
        <v>388</v>
      </c>
      <c r="DH52" s="33" t="s">
        <v>388</v>
      </c>
      <c r="DI52" s="33" t="s">
        <v>393</v>
      </c>
      <c r="DJ52" s="33" t="s">
        <v>393</v>
      </c>
      <c r="DK52" s="33" t="s">
        <v>393</v>
      </c>
      <c r="DL52" s="33" t="s">
        <v>401</v>
      </c>
      <c r="DM52" s="33" t="s">
        <v>401</v>
      </c>
      <c r="DN52" s="33" t="s">
        <v>401</v>
      </c>
      <c r="DO52" s="33" t="s">
        <v>401</v>
      </c>
      <c r="DP52" s="33" t="s">
        <v>401</v>
      </c>
      <c r="DQ52" s="33" t="s">
        <v>401</v>
      </c>
      <c r="DR52" s="33" t="s">
        <v>401</v>
      </c>
      <c r="DS52" s="33" t="s">
        <v>401</v>
      </c>
      <c r="DT52" s="33" t="s">
        <v>401</v>
      </c>
      <c r="DU52" s="33" t="s">
        <v>426</v>
      </c>
      <c r="DV52" s="33" t="s">
        <v>432</v>
      </c>
      <c r="DW52" s="15" t="s">
        <v>432</v>
      </c>
      <c r="DX52" s="33" t="s">
        <v>432</v>
      </c>
      <c r="DY52" s="33" t="s">
        <v>432</v>
      </c>
      <c r="DZ52" s="33" t="s">
        <v>432</v>
      </c>
      <c r="EA52" s="33" t="s">
        <v>432</v>
      </c>
      <c r="EB52" s="33" t="s">
        <v>432</v>
      </c>
      <c r="EC52" s="33" t="s">
        <v>432</v>
      </c>
      <c r="ED52" s="33" t="s">
        <v>432</v>
      </c>
      <c r="EE52" s="33" t="s">
        <v>432</v>
      </c>
      <c r="EF52" s="33" t="s">
        <v>432</v>
      </c>
      <c r="EG52" s="33" t="s">
        <v>432</v>
      </c>
      <c r="EH52" s="33" t="s">
        <v>432</v>
      </c>
      <c r="EI52" s="33" t="s">
        <v>432</v>
      </c>
      <c r="EJ52" s="33" t="s">
        <v>432</v>
      </c>
      <c r="EK52" s="13" t="s">
        <v>432</v>
      </c>
      <c r="EL52" s="33" t="s">
        <v>432</v>
      </c>
      <c r="EM52" s="33" t="s">
        <v>432</v>
      </c>
      <c r="EN52" s="33" t="s">
        <v>432</v>
      </c>
      <c r="EO52" s="33" t="s">
        <v>432</v>
      </c>
      <c r="EP52" s="33" t="s">
        <v>432</v>
      </c>
      <c r="EQ52" s="33" t="s">
        <v>432</v>
      </c>
      <c r="ER52" s="33" t="s">
        <v>432</v>
      </c>
      <c r="ES52" s="33" t="s">
        <v>432</v>
      </c>
      <c r="ET52" s="33" t="s">
        <v>432</v>
      </c>
      <c r="EU52" s="33" t="s">
        <v>432</v>
      </c>
      <c r="EV52" s="33" t="s">
        <v>432</v>
      </c>
      <c r="EW52" s="33" t="s">
        <v>432</v>
      </c>
      <c r="EX52" s="33" t="s">
        <v>432</v>
      </c>
      <c r="EY52" s="33" t="s">
        <v>432</v>
      </c>
      <c r="EZ52" s="33" t="s">
        <v>432</v>
      </c>
      <c r="FA52" s="33" t="s">
        <v>432</v>
      </c>
      <c r="FB52" s="33" t="s">
        <v>432</v>
      </c>
      <c r="FC52" s="33" t="s">
        <v>432</v>
      </c>
      <c r="FD52" s="33" t="s">
        <v>432</v>
      </c>
      <c r="FE52" s="33" t="s">
        <v>432</v>
      </c>
      <c r="FF52" s="33" t="s">
        <v>432</v>
      </c>
      <c r="FG52" s="33" t="s">
        <v>432</v>
      </c>
      <c r="FH52" s="33" t="s">
        <v>432</v>
      </c>
      <c r="FI52" s="33" t="s">
        <v>506</v>
      </c>
      <c r="FJ52" s="33" t="s">
        <v>432</v>
      </c>
      <c r="FK52" s="33" t="s">
        <v>432</v>
      </c>
      <c r="FL52" s="33" t="s">
        <v>514</v>
      </c>
      <c r="FM52" s="33" t="s">
        <v>514</v>
      </c>
      <c r="FN52" s="33" t="s">
        <v>514</v>
      </c>
      <c r="FO52" s="33" t="s">
        <v>432</v>
      </c>
      <c r="FP52" s="33" t="s">
        <v>432</v>
      </c>
      <c r="FQ52" s="33" t="s">
        <v>432</v>
      </c>
      <c r="FR52" s="33" t="s">
        <v>432</v>
      </c>
      <c r="FS52" s="33" t="s">
        <v>432</v>
      </c>
      <c r="FT52" s="33" t="s">
        <v>532</v>
      </c>
      <c r="FU52" s="33" t="s">
        <v>532</v>
      </c>
      <c r="FV52" s="33" t="s">
        <v>432</v>
      </c>
      <c r="FW52" s="33" t="s">
        <v>432</v>
      </c>
      <c r="FX52" s="33" t="s">
        <v>432</v>
      </c>
      <c r="FY52" s="33" t="s">
        <v>432</v>
      </c>
      <c r="FZ52" s="33" t="s">
        <v>432</v>
      </c>
      <c r="GA52" s="33" t="s">
        <v>432</v>
      </c>
      <c r="GB52" s="33" t="s">
        <v>432</v>
      </c>
      <c r="GC52" s="33" t="s">
        <v>432</v>
      </c>
      <c r="GD52" s="33" t="s">
        <v>432</v>
      </c>
      <c r="GE52" s="33" t="s">
        <v>432</v>
      </c>
      <c r="GF52" s="15" t="s">
        <v>432</v>
      </c>
      <c r="GG52" s="15" t="s">
        <v>432</v>
      </c>
      <c r="GH52" s="15" t="s">
        <v>432</v>
      </c>
      <c r="GI52" s="15" t="s">
        <v>432</v>
      </c>
      <c r="GJ52" s="15" t="s">
        <v>432</v>
      </c>
      <c r="GK52" s="15" t="s">
        <v>432</v>
      </c>
      <c r="GL52" s="15" t="s">
        <v>432</v>
      </c>
      <c r="GM52" s="15" t="s">
        <v>432</v>
      </c>
      <c r="GN52" s="15" t="s">
        <v>432</v>
      </c>
      <c r="GO52" s="15" t="s">
        <v>432</v>
      </c>
      <c r="GP52" s="33" t="s">
        <v>567</v>
      </c>
      <c r="GQ52" s="33" t="s">
        <v>573</v>
      </c>
      <c r="GR52" s="33" t="s">
        <v>702</v>
      </c>
      <c r="GS52" s="33" t="s">
        <v>702</v>
      </c>
      <c r="GT52" s="33" t="s">
        <v>580</v>
      </c>
      <c r="GU52" s="33" t="s">
        <v>580</v>
      </c>
      <c r="GV52" s="33" t="s">
        <v>580</v>
      </c>
      <c r="GW52" s="33" t="s">
        <v>580</v>
      </c>
      <c r="GX52" s="33" t="s">
        <v>580</v>
      </c>
      <c r="GY52" s="33" t="s">
        <v>580</v>
      </c>
      <c r="GZ52" s="33" t="s">
        <v>580</v>
      </c>
      <c r="HA52" s="33" t="s">
        <v>580</v>
      </c>
      <c r="HB52" s="33" t="s">
        <v>580</v>
      </c>
    </row>
    <row r="53" spans="1:210" x14ac:dyDescent="0.25">
      <c r="A53" s="78" t="s">
        <v>52</v>
      </c>
      <c r="B53" s="29">
        <v>1139</v>
      </c>
      <c r="C53" s="29">
        <v>1139</v>
      </c>
      <c r="D53" s="29">
        <v>1139</v>
      </c>
      <c r="E53" s="29">
        <v>1139</v>
      </c>
      <c r="F53" s="29">
        <v>1139</v>
      </c>
      <c r="G53" s="29">
        <v>1139</v>
      </c>
      <c r="H53" s="29">
        <v>2597.0939100000001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 t="e">
        <v>#N/A</v>
      </c>
      <c r="R53" s="29">
        <v>0</v>
      </c>
      <c r="S53" s="29" t="e">
        <v>#N/A</v>
      </c>
      <c r="T53" s="29">
        <v>0</v>
      </c>
      <c r="U53" s="29" t="s">
        <v>62</v>
      </c>
      <c r="V53" s="29" t="s">
        <v>62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11038</v>
      </c>
      <c r="AD53" s="29">
        <v>11038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 t="s">
        <v>186</v>
      </c>
      <c r="AN53" s="29">
        <v>0</v>
      </c>
      <c r="AO53" s="29">
        <v>0</v>
      </c>
      <c r="AP53" s="29" t="s">
        <v>186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  <c r="BU53" s="29">
        <v>0</v>
      </c>
      <c r="BV53" s="29">
        <v>0</v>
      </c>
      <c r="BW53" s="29">
        <v>0</v>
      </c>
      <c r="BX53" s="29">
        <v>0</v>
      </c>
      <c r="BY53" s="29">
        <v>0</v>
      </c>
      <c r="BZ53" s="29">
        <v>0</v>
      </c>
      <c r="CA53" s="29">
        <v>0</v>
      </c>
      <c r="CB53" s="29">
        <v>0</v>
      </c>
      <c r="CC53" s="29">
        <v>0</v>
      </c>
      <c r="CD53" s="29">
        <v>0</v>
      </c>
      <c r="CE53" s="29">
        <v>0</v>
      </c>
      <c r="CF53" s="29">
        <v>0</v>
      </c>
      <c r="CG53" s="29">
        <v>0</v>
      </c>
      <c r="CH53" s="29">
        <v>0</v>
      </c>
      <c r="CI53" s="29">
        <v>0</v>
      </c>
      <c r="CJ53" s="29">
        <v>0</v>
      </c>
      <c r="CK53" s="29">
        <v>0</v>
      </c>
      <c r="CL53" s="29">
        <v>0</v>
      </c>
      <c r="CM53" s="29">
        <v>0</v>
      </c>
      <c r="CN53" s="29" t="s">
        <v>62</v>
      </c>
      <c r="CO53" s="29">
        <v>0</v>
      </c>
      <c r="CP53" s="29">
        <v>0</v>
      </c>
      <c r="CQ53" s="29">
        <v>0</v>
      </c>
      <c r="CR53" s="29">
        <v>0</v>
      </c>
      <c r="CS53" s="29">
        <v>0</v>
      </c>
      <c r="CT53" s="68" t="s">
        <v>65</v>
      </c>
      <c r="CU53" s="68" t="s">
        <v>65</v>
      </c>
      <c r="CV53" s="63" t="s">
        <v>65</v>
      </c>
      <c r="CW53" s="68" t="s">
        <v>659</v>
      </c>
      <c r="CX53" s="68" t="s">
        <v>659</v>
      </c>
      <c r="CY53" s="29">
        <v>0</v>
      </c>
      <c r="CZ53" s="29">
        <v>0</v>
      </c>
      <c r="DA53" s="29">
        <v>0</v>
      </c>
      <c r="DB53" s="29">
        <v>0</v>
      </c>
      <c r="DC53" s="29">
        <v>0</v>
      </c>
      <c r="DD53" s="29">
        <v>0</v>
      </c>
      <c r="DE53" s="29">
        <v>0</v>
      </c>
      <c r="DF53" s="29">
        <v>0</v>
      </c>
      <c r="DG53" s="29">
        <v>0</v>
      </c>
      <c r="DH53" s="29">
        <v>0</v>
      </c>
      <c r="DI53" s="29" t="s">
        <v>65</v>
      </c>
      <c r="DJ53" s="29" t="s">
        <v>65</v>
      </c>
      <c r="DK53" s="29" t="s">
        <v>65</v>
      </c>
      <c r="DL53" s="29">
        <v>2421</v>
      </c>
      <c r="DM53" s="29">
        <v>2421</v>
      </c>
      <c r="DN53" s="29">
        <v>2421</v>
      </c>
      <c r="DO53" s="29">
        <v>2421</v>
      </c>
      <c r="DP53" s="29">
        <v>2421</v>
      </c>
      <c r="DQ53" s="29">
        <v>2421</v>
      </c>
      <c r="DR53" s="29">
        <v>2421</v>
      </c>
      <c r="DS53" s="29">
        <v>2421</v>
      </c>
      <c r="DT53" s="29">
        <v>2421</v>
      </c>
      <c r="DU53" s="29">
        <v>2788</v>
      </c>
      <c r="DV53" s="29">
        <v>0</v>
      </c>
      <c r="DW53" s="14">
        <v>0</v>
      </c>
      <c r="DX53" s="29">
        <v>0</v>
      </c>
      <c r="DY53" s="29">
        <v>0</v>
      </c>
      <c r="DZ53" s="29">
        <v>0</v>
      </c>
      <c r="EA53" s="29">
        <v>0</v>
      </c>
      <c r="EB53" s="29">
        <v>0</v>
      </c>
      <c r="EC53" s="29">
        <v>0</v>
      </c>
      <c r="ED53" s="29">
        <v>0</v>
      </c>
      <c r="EE53" s="29">
        <v>0</v>
      </c>
      <c r="EF53" s="29">
        <v>0</v>
      </c>
      <c r="EG53" s="29">
        <v>0</v>
      </c>
      <c r="EH53" s="29">
        <v>0</v>
      </c>
      <c r="EI53" s="29">
        <v>0</v>
      </c>
      <c r="EJ53" s="29">
        <v>0</v>
      </c>
      <c r="EK53" s="14">
        <v>0</v>
      </c>
      <c r="EL53" s="29">
        <v>0</v>
      </c>
      <c r="EM53" s="29">
        <v>0</v>
      </c>
      <c r="EN53" s="29">
        <v>0</v>
      </c>
      <c r="EO53" s="29">
        <v>0</v>
      </c>
      <c r="EP53" s="29">
        <v>0</v>
      </c>
      <c r="EQ53" s="29">
        <v>0</v>
      </c>
      <c r="ER53" s="29">
        <v>0</v>
      </c>
      <c r="ES53" s="29">
        <v>0</v>
      </c>
      <c r="ET53" s="29">
        <v>0</v>
      </c>
      <c r="EU53" s="29">
        <v>0</v>
      </c>
      <c r="EV53" s="29">
        <v>0</v>
      </c>
      <c r="EW53" s="29">
        <v>0</v>
      </c>
      <c r="EX53" s="29">
        <v>0</v>
      </c>
      <c r="EY53" s="29">
        <v>0</v>
      </c>
      <c r="EZ53" s="29">
        <v>0</v>
      </c>
      <c r="FA53" s="29">
        <v>0</v>
      </c>
      <c r="FB53" s="29">
        <v>0</v>
      </c>
      <c r="FC53" s="29">
        <v>0</v>
      </c>
      <c r="FD53" s="29">
        <v>0</v>
      </c>
      <c r="FE53" s="29">
        <v>0</v>
      </c>
      <c r="FF53" s="29">
        <v>0</v>
      </c>
      <c r="FG53" s="29">
        <v>0</v>
      </c>
      <c r="FH53" s="29">
        <v>0</v>
      </c>
      <c r="FI53" s="29">
        <v>0</v>
      </c>
      <c r="FJ53" s="29">
        <v>0</v>
      </c>
      <c r="FK53" s="29">
        <v>0</v>
      </c>
      <c r="FL53" s="29">
        <v>0</v>
      </c>
      <c r="FM53" s="29">
        <v>0</v>
      </c>
      <c r="FN53" s="29">
        <v>0</v>
      </c>
      <c r="FO53" s="29">
        <v>0</v>
      </c>
      <c r="FP53" s="29">
        <v>0</v>
      </c>
      <c r="FQ53" s="29">
        <v>0</v>
      </c>
      <c r="FR53" s="29">
        <v>0</v>
      </c>
      <c r="FS53" s="29">
        <v>0</v>
      </c>
      <c r="FT53" s="29">
        <v>0</v>
      </c>
      <c r="FU53" s="29">
        <v>0</v>
      </c>
      <c r="FV53" s="29">
        <v>0</v>
      </c>
      <c r="FW53" s="29">
        <v>0</v>
      </c>
      <c r="FX53" s="29">
        <v>0</v>
      </c>
      <c r="FY53" s="29">
        <v>0</v>
      </c>
      <c r="FZ53" s="29">
        <v>0</v>
      </c>
      <c r="GA53" s="29">
        <v>0</v>
      </c>
      <c r="GB53" s="29">
        <v>0</v>
      </c>
      <c r="GC53" s="29">
        <v>0</v>
      </c>
      <c r="GD53" s="29">
        <v>0</v>
      </c>
      <c r="GE53" s="29">
        <v>0</v>
      </c>
      <c r="GF53" s="14">
        <v>0</v>
      </c>
      <c r="GG53" s="14">
        <v>0</v>
      </c>
      <c r="GH53" s="14">
        <v>0</v>
      </c>
      <c r="GI53" s="14">
        <v>0</v>
      </c>
      <c r="GJ53" s="14">
        <v>0</v>
      </c>
      <c r="GK53" s="14">
        <v>0</v>
      </c>
      <c r="GL53" s="14">
        <v>0</v>
      </c>
      <c r="GM53" s="14">
        <v>0</v>
      </c>
      <c r="GN53" s="14">
        <v>0</v>
      </c>
      <c r="GO53" s="14">
        <v>0</v>
      </c>
      <c r="GP53" s="29" t="s">
        <v>568</v>
      </c>
      <c r="GQ53" s="29" t="s">
        <v>574</v>
      </c>
      <c r="GR53" s="29">
        <v>6827</v>
      </c>
      <c r="GS53" s="29">
        <v>6827</v>
      </c>
      <c r="GT53" s="29">
        <v>2569</v>
      </c>
      <c r="GU53" s="29">
        <v>2569</v>
      </c>
      <c r="GV53" s="29">
        <v>2569</v>
      </c>
      <c r="GW53" s="29">
        <v>2569</v>
      </c>
      <c r="GX53" s="29">
        <v>2569</v>
      </c>
      <c r="GY53" s="29">
        <v>2569</v>
      </c>
      <c r="GZ53" s="29">
        <v>2569</v>
      </c>
      <c r="HA53" s="29">
        <v>2569</v>
      </c>
      <c r="HB53" s="29">
        <v>0</v>
      </c>
    </row>
    <row r="54" spans="1:210" x14ac:dyDescent="0.25">
      <c r="A54" s="78" t="s">
        <v>53</v>
      </c>
      <c r="B54" s="26" t="s">
        <v>62</v>
      </c>
      <c r="C54" s="26" t="s">
        <v>62</v>
      </c>
      <c r="D54" s="26" t="s">
        <v>62</v>
      </c>
      <c r="E54" s="26" t="s">
        <v>62</v>
      </c>
      <c r="F54" s="26" t="s">
        <v>62</v>
      </c>
      <c r="G54" s="26" t="s">
        <v>62</v>
      </c>
      <c r="H54" s="26" t="s">
        <v>62</v>
      </c>
      <c r="I54" s="26" t="s">
        <v>62</v>
      </c>
      <c r="J54" s="26" t="s">
        <v>62</v>
      </c>
      <c r="K54" s="26" t="s">
        <v>62</v>
      </c>
      <c r="L54" s="26" t="s">
        <v>62</v>
      </c>
      <c r="M54" s="26" t="s">
        <v>62</v>
      </c>
      <c r="N54" s="26" t="s">
        <v>62</v>
      </c>
      <c r="O54" s="26" t="s">
        <v>62</v>
      </c>
      <c r="P54" s="26" t="s">
        <v>62</v>
      </c>
      <c r="Q54" s="26" t="s">
        <v>62</v>
      </c>
      <c r="R54" s="26" t="s">
        <v>62</v>
      </c>
      <c r="S54" s="26" t="s">
        <v>62</v>
      </c>
      <c r="T54" s="26" t="s">
        <v>62</v>
      </c>
      <c r="U54" s="26" t="s">
        <v>62</v>
      </c>
      <c r="V54" s="26" t="s">
        <v>62</v>
      </c>
      <c r="W54" s="26" t="s">
        <v>62</v>
      </c>
      <c r="X54" s="26" t="s">
        <v>62</v>
      </c>
      <c r="Y54" s="26" t="s">
        <v>62</v>
      </c>
      <c r="Z54" s="26" t="s">
        <v>62</v>
      </c>
      <c r="AA54" s="26" t="s">
        <v>62</v>
      </c>
      <c r="AB54" s="26" t="s">
        <v>62</v>
      </c>
      <c r="AC54" s="26" t="s">
        <v>62</v>
      </c>
      <c r="AD54" s="26" t="s">
        <v>62</v>
      </c>
      <c r="AE54" s="26" t="s">
        <v>62</v>
      </c>
      <c r="AF54" s="26" t="s">
        <v>62</v>
      </c>
      <c r="AG54" s="26" t="s">
        <v>62</v>
      </c>
      <c r="AH54" s="26" t="s">
        <v>62</v>
      </c>
      <c r="AI54" s="26" t="s">
        <v>62</v>
      </c>
      <c r="AJ54" s="26" t="s">
        <v>62</v>
      </c>
      <c r="AK54" s="26" t="s">
        <v>62</v>
      </c>
      <c r="AL54" s="33" t="s">
        <v>62</v>
      </c>
      <c r="AM54" s="33" t="s">
        <v>186</v>
      </c>
      <c r="AN54" s="33" t="s">
        <v>62</v>
      </c>
      <c r="AO54" s="33" t="s">
        <v>62</v>
      </c>
      <c r="AP54" s="33" t="s">
        <v>186</v>
      </c>
      <c r="AQ54" s="26" t="s">
        <v>62</v>
      </c>
      <c r="AR54" s="26" t="s">
        <v>62</v>
      </c>
      <c r="AS54" s="26" t="s">
        <v>62</v>
      </c>
      <c r="AT54" s="26" t="s">
        <v>62</v>
      </c>
      <c r="AU54" s="26" t="s">
        <v>62</v>
      </c>
      <c r="AV54" s="26" t="s">
        <v>62</v>
      </c>
      <c r="AW54" s="26" t="s">
        <v>62</v>
      </c>
      <c r="AX54" s="33" t="s">
        <v>62</v>
      </c>
      <c r="AY54" s="33" t="s">
        <v>62</v>
      </c>
      <c r="AZ54" s="26" t="s">
        <v>62</v>
      </c>
      <c r="BA54" s="26" t="s">
        <v>62</v>
      </c>
      <c r="BB54" s="26" t="s">
        <v>62</v>
      </c>
      <c r="BC54" s="26" t="s">
        <v>62</v>
      </c>
      <c r="BD54" s="26" t="s">
        <v>62</v>
      </c>
      <c r="BE54" s="26" t="s">
        <v>62</v>
      </c>
      <c r="BF54" s="26" t="s">
        <v>62</v>
      </c>
      <c r="BG54" s="26" t="s">
        <v>62</v>
      </c>
      <c r="BH54" s="26" t="s">
        <v>62</v>
      </c>
      <c r="BI54" s="26" t="s">
        <v>62</v>
      </c>
      <c r="BJ54" s="26" t="s">
        <v>62</v>
      </c>
      <c r="BK54" s="33" t="s">
        <v>62</v>
      </c>
      <c r="BL54" s="33" t="s">
        <v>62</v>
      </c>
      <c r="BM54" s="26" t="s">
        <v>62</v>
      </c>
      <c r="BN54" s="26" t="s">
        <v>62</v>
      </c>
      <c r="BO54" s="26" t="s">
        <v>62</v>
      </c>
      <c r="BP54" s="26" t="s">
        <v>62</v>
      </c>
      <c r="BQ54" s="26" t="s">
        <v>62</v>
      </c>
      <c r="BR54" s="26" t="s">
        <v>62</v>
      </c>
      <c r="BS54" s="26" t="s">
        <v>62</v>
      </c>
      <c r="BT54" s="26" t="s">
        <v>62</v>
      </c>
      <c r="BU54" s="26" t="s">
        <v>62</v>
      </c>
      <c r="BV54" s="26" t="s">
        <v>62</v>
      </c>
      <c r="BW54" s="33" t="s">
        <v>62</v>
      </c>
      <c r="BX54" s="33" t="s">
        <v>62</v>
      </c>
      <c r="BY54" s="26" t="s">
        <v>62</v>
      </c>
      <c r="BZ54" s="26" t="s">
        <v>62</v>
      </c>
      <c r="CA54" s="26" t="s">
        <v>62</v>
      </c>
      <c r="CB54" s="26" t="s">
        <v>62</v>
      </c>
      <c r="CC54" s="26" t="s">
        <v>62</v>
      </c>
      <c r="CD54" s="26" t="s">
        <v>62</v>
      </c>
      <c r="CE54" s="26" t="s">
        <v>62</v>
      </c>
      <c r="CF54" s="26" t="s">
        <v>62</v>
      </c>
      <c r="CG54" s="33" t="s">
        <v>62</v>
      </c>
      <c r="CH54" s="33" t="s">
        <v>62</v>
      </c>
      <c r="CI54" s="33" t="s">
        <v>62</v>
      </c>
      <c r="CJ54" s="33" t="s">
        <v>62</v>
      </c>
      <c r="CK54" s="33" t="s">
        <v>62</v>
      </c>
      <c r="CL54" s="33" t="s">
        <v>62</v>
      </c>
      <c r="CM54" s="33" t="s">
        <v>62</v>
      </c>
      <c r="CN54" s="33" t="s">
        <v>62</v>
      </c>
      <c r="CO54" s="33" t="s">
        <v>62</v>
      </c>
      <c r="CP54" s="33" t="s">
        <v>62</v>
      </c>
      <c r="CQ54" s="26" t="s">
        <v>62</v>
      </c>
      <c r="CR54" s="26" t="s">
        <v>62</v>
      </c>
      <c r="CS54" s="26" t="s">
        <v>62</v>
      </c>
      <c r="CT54" s="67" t="s">
        <v>65</v>
      </c>
      <c r="CU54" s="67" t="s">
        <v>65</v>
      </c>
      <c r="CV54" s="67" t="s">
        <v>65</v>
      </c>
      <c r="CW54" s="67" t="s">
        <v>659</v>
      </c>
      <c r="CX54" s="67" t="s">
        <v>659</v>
      </c>
      <c r="CY54" s="26" t="s">
        <v>62</v>
      </c>
      <c r="CZ54" s="26" t="s">
        <v>62</v>
      </c>
      <c r="DA54" s="26" t="s">
        <v>62</v>
      </c>
      <c r="DB54" s="26" t="s">
        <v>62</v>
      </c>
      <c r="DC54" s="26" t="s">
        <v>62</v>
      </c>
      <c r="DD54" s="26" t="s">
        <v>62</v>
      </c>
      <c r="DE54" s="26" t="s">
        <v>62</v>
      </c>
      <c r="DF54" s="26" t="s">
        <v>62</v>
      </c>
      <c r="DG54" s="26" t="s">
        <v>62</v>
      </c>
      <c r="DH54" s="26" t="s">
        <v>62</v>
      </c>
      <c r="DI54" s="26" t="s">
        <v>62</v>
      </c>
      <c r="DJ54" s="26" t="s">
        <v>62</v>
      </c>
      <c r="DK54" s="26" t="s">
        <v>62</v>
      </c>
      <c r="DL54" s="26" t="s">
        <v>62</v>
      </c>
      <c r="DM54" s="26" t="s">
        <v>62</v>
      </c>
      <c r="DN54" s="26" t="s">
        <v>62</v>
      </c>
      <c r="DO54" s="26" t="s">
        <v>62</v>
      </c>
      <c r="DP54" s="26" t="s">
        <v>62</v>
      </c>
      <c r="DQ54" s="26" t="s">
        <v>62</v>
      </c>
      <c r="DR54" s="26" t="s">
        <v>62</v>
      </c>
      <c r="DS54" s="26" t="s">
        <v>62</v>
      </c>
      <c r="DT54" s="26" t="s">
        <v>62</v>
      </c>
      <c r="DU54" s="26" t="s">
        <v>62</v>
      </c>
      <c r="DV54" s="26" t="s">
        <v>62</v>
      </c>
      <c r="DW54" s="16" t="s">
        <v>62</v>
      </c>
      <c r="DX54" s="26" t="s">
        <v>62</v>
      </c>
      <c r="DY54" s="26" t="s">
        <v>62</v>
      </c>
      <c r="DZ54" s="26" t="s">
        <v>62</v>
      </c>
      <c r="EA54" s="26" t="s">
        <v>62</v>
      </c>
      <c r="EB54" s="26" t="s">
        <v>62</v>
      </c>
      <c r="EC54" s="26" t="s">
        <v>62</v>
      </c>
      <c r="ED54" s="26" t="s">
        <v>62</v>
      </c>
      <c r="EE54" s="26" t="s">
        <v>62</v>
      </c>
      <c r="EF54" s="26" t="s">
        <v>62</v>
      </c>
      <c r="EG54" s="26" t="s">
        <v>62</v>
      </c>
      <c r="EH54" s="26" t="s">
        <v>62</v>
      </c>
      <c r="EI54" s="26" t="s">
        <v>62</v>
      </c>
      <c r="EJ54" s="26" t="s">
        <v>62</v>
      </c>
      <c r="EK54" s="13" t="s">
        <v>62</v>
      </c>
      <c r="EL54" s="26" t="s">
        <v>62</v>
      </c>
      <c r="EM54" s="26" t="s">
        <v>62</v>
      </c>
      <c r="EN54" s="26" t="s">
        <v>62</v>
      </c>
      <c r="EO54" s="26" t="s">
        <v>62</v>
      </c>
      <c r="EP54" s="26" t="s">
        <v>62</v>
      </c>
      <c r="EQ54" s="26" t="s">
        <v>62</v>
      </c>
      <c r="ER54" s="26" t="s">
        <v>62</v>
      </c>
      <c r="ES54" s="26" t="s">
        <v>62</v>
      </c>
      <c r="ET54" s="26" t="s">
        <v>62</v>
      </c>
      <c r="EU54" s="26" t="s">
        <v>62</v>
      </c>
      <c r="EV54" s="26" t="s">
        <v>62</v>
      </c>
      <c r="EW54" s="26" t="s">
        <v>62</v>
      </c>
      <c r="EX54" s="26" t="s">
        <v>62</v>
      </c>
      <c r="EY54" s="26" t="s">
        <v>62</v>
      </c>
      <c r="EZ54" s="26" t="s">
        <v>62</v>
      </c>
      <c r="FA54" s="26" t="s">
        <v>62</v>
      </c>
      <c r="FB54" s="26" t="s">
        <v>62</v>
      </c>
      <c r="FC54" s="26" t="s">
        <v>62</v>
      </c>
      <c r="FD54" s="26" t="s">
        <v>62</v>
      </c>
      <c r="FE54" s="26" t="s">
        <v>62</v>
      </c>
      <c r="FF54" s="26" t="s">
        <v>62</v>
      </c>
      <c r="FG54" s="26" t="s">
        <v>62</v>
      </c>
      <c r="FH54" s="26" t="s">
        <v>62</v>
      </c>
      <c r="FI54" s="26" t="s">
        <v>62</v>
      </c>
      <c r="FJ54" s="26" t="s">
        <v>62</v>
      </c>
      <c r="FK54" s="26" t="s">
        <v>62</v>
      </c>
      <c r="FL54" s="26" t="s">
        <v>62</v>
      </c>
      <c r="FM54" s="26" t="s">
        <v>62</v>
      </c>
      <c r="FN54" s="26" t="s">
        <v>62</v>
      </c>
      <c r="FO54" s="26" t="s">
        <v>62</v>
      </c>
      <c r="FP54" s="26" t="s">
        <v>62</v>
      </c>
      <c r="FQ54" s="26" t="s">
        <v>62</v>
      </c>
      <c r="FR54" s="26" t="s">
        <v>62</v>
      </c>
      <c r="FS54" s="26" t="s">
        <v>62</v>
      </c>
      <c r="FT54" s="26" t="s">
        <v>62</v>
      </c>
      <c r="FU54" s="26" t="s">
        <v>62</v>
      </c>
      <c r="FV54" s="26" t="s">
        <v>62</v>
      </c>
      <c r="FW54" s="26" t="s">
        <v>62</v>
      </c>
      <c r="FX54" s="26" t="s">
        <v>62</v>
      </c>
      <c r="FY54" s="26" t="s">
        <v>62</v>
      </c>
      <c r="FZ54" s="26" t="s">
        <v>62</v>
      </c>
      <c r="GA54" s="26" t="s">
        <v>62</v>
      </c>
      <c r="GB54" s="26" t="s">
        <v>62</v>
      </c>
      <c r="GC54" s="26" t="s">
        <v>62</v>
      </c>
      <c r="GD54" s="26" t="s">
        <v>62</v>
      </c>
      <c r="GE54" s="26" t="s">
        <v>62</v>
      </c>
      <c r="GF54" s="16" t="s">
        <v>62</v>
      </c>
      <c r="GG54" s="16" t="s">
        <v>62</v>
      </c>
      <c r="GH54" s="16" t="s">
        <v>62</v>
      </c>
      <c r="GI54" s="16" t="s">
        <v>62</v>
      </c>
      <c r="GJ54" s="16" t="s">
        <v>62</v>
      </c>
      <c r="GK54" s="16" t="s">
        <v>62</v>
      </c>
      <c r="GL54" s="16" t="s">
        <v>62</v>
      </c>
      <c r="GM54" s="16" t="s">
        <v>62</v>
      </c>
      <c r="GN54" s="16" t="s">
        <v>62</v>
      </c>
      <c r="GO54" s="16" t="s">
        <v>62</v>
      </c>
      <c r="GP54" s="26"/>
      <c r="GQ54" s="26"/>
      <c r="GR54" s="26"/>
      <c r="GS54" s="26"/>
      <c r="GT54" s="26" t="s">
        <v>62</v>
      </c>
      <c r="GU54" s="26" t="s">
        <v>62</v>
      </c>
      <c r="GV54" s="26" t="s">
        <v>62</v>
      </c>
      <c r="GW54" s="26" t="s">
        <v>62</v>
      </c>
      <c r="GX54" s="26" t="s">
        <v>62</v>
      </c>
      <c r="GY54" s="26" t="s">
        <v>62</v>
      </c>
      <c r="GZ54" s="26" t="s">
        <v>62</v>
      </c>
      <c r="HA54" s="26" t="s">
        <v>62</v>
      </c>
      <c r="HB54" s="26" t="s">
        <v>62</v>
      </c>
    </row>
    <row r="55" spans="1:210" x14ac:dyDescent="0.25">
      <c r="A55" s="78" t="s">
        <v>54</v>
      </c>
      <c r="B55" s="3" t="s">
        <v>68</v>
      </c>
      <c r="C55" s="3" t="s">
        <v>68</v>
      </c>
      <c r="D55" s="3" t="s">
        <v>68</v>
      </c>
      <c r="E55" s="3" t="s">
        <v>68</v>
      </c>
      <c r="F55" s="3" t="s">
        <v>68</v>
      </c>
      <c r="G55" s="3" t="s">
        <v>68</v>
      </c>
      <c r="H55" s="3" t="s">
        <v>68</v>
      </c>
      <c r="I55" s="3" t="s">
        <v>68</v>
      </c>
      <c r="J55" s="3" t="s">
        <v>68</v>
      </c>
      <c r="K55" s="3" t="s">
        <v>68</v>
      </c>
      <c r="L55" s="3" t="s">
        <v>68</v>
      </c>
      <c r="M55" s="3" t="s">
        <v>68</v>
      </c>
      <c r="N55" s="3" t="s">
        <v>68</v>
      </c>
      <c r="O55" s="3" t="s">
        <v>68</v>
      </c>
      <c r="P55" s="3" t="s">
        <v>68</v>
      </c>
      <c r="Q55" s="3" t="s">
        <v>68</v>
      </c>
      <c r="R55" s="3" t="s">
        <v>68</v>
      </c>
      <c r="S55" s="3" t="s">
        <v>68</v>
      </c>
      <c r="T55" s="3" t="s">
        <v>68</v>
      </c>
      <c r="U55" s="3" t="s">
        <v>68</v>
      </c>
      <c r="V55" s="3" t="s">
        <v>68</v>
      </c>
      <c r="W55" s="3" t="s">
        <v>68</v>
      </c>
      <c r="X55" s="3" t="s">
        <v>68</v>
      </c>
      <c r="Y55" s="3" t="s">
        <v>68</v>
      </c>
      <c r="Z55" s="3" t="s">
        <v>68</v>
      </c>
      <c r="AA55" s="3" t="s">
        <v>68</v>
      </c>
      <c r="AB55" s="3" t="s">
        <v>68</v>
      </c>
      <c r="AC55" s="3" t="s">
        <v>68</v>
      </c>
      <c r="AD55" s="3" t="s">
        <v>68</v>
      </c>
      <c r="AE55" s="3" t="s">
        <v>68</v>
      </c>
      <c r="AF55" s="3" t="s">
        <v>68</v>
      </c>
      <c r="AG55" s="3" t="s">
        <v>68</v>
      </c>
      <c r="AH55" s="3" t="s">
        <v>68</v>
      </c>
      <c r="AI55" s="3" t="s">
        <v>68</v>
      </c>
      <c r="AJ55" s="3" t="s">
        <v>68</v>
      </c>
      <c r="AK55" s="3" t="s">
        <v>68</v>
      </c>
      <c r="AL55" s="3" t="s">
        <v>68</v>
      </c>
      <c r="AM55" s="63" t="s">
        <v>68</v>
      </c>
      <c r="AN55" s="3" t="s">
        <v>68</v>
      </c>
      <c r="AO55" s="3" t="s">
        <v>68</v>
      </c>
      <c r="AP55" s="63" t="s">
        <v>68</v>
      </c>
      <c r="AQ55" s="3" t="s">
        <v>68</v>
      </c>
      <c r="AR55" s="3" t="s">
        <v>68</v>
      </c>
      <c r="AS55" s="3" t="s">
        <v>68</v>
      </c>
      <c r="AT55" s="3" t="s">
        <v>68</v>
      </c>
      <c r="AU55" s="3" t="s">
        <v>68</v>
      </c>
      <c r="AV55" s="3" t="s">
        <v>68</v>
      </c>
      <c r="AW55" s="3" t="s">
        <v>68</v>
      </c>
      <c r="AX55" s="3" t="s">
        <v>68</v>
      </c>
      <c r="AY55" s="3" t="s">
        <v>68</v>
      </c>
      <c r="AZ55" s="3" t="s">
        <v>68</v>
      </c>
      <c r="BA55" s="3" t="s">
        <v>68</v>
      </c>
      <c r="BB55" s="3" t="s">
        <v>68</v>
      </c>
      <c r="BC55" s="3" t="s">
        <v>68</v>
      </c>
      <c r="BD55" s="3" t="s">
        <v>68</v>
      </c>
      <c r="BE55" s="3" t="s">
        <v>68</v>
      </c>
      <c r="BF55" s="3" t="s">
        <v>68</v>
      </c>
      <c r="BG55" s="3" t="s">
        <v>68</v>
      </c>
      <c r="BH55" s="3" t="s">
        <v>68</v>
      </c>
      <c r="BI55" s="3" t="s">
        <v>68</v>
      </c>
      <c r="BJ55" s="3" t="s">
        <v>68</v>
      </c>
      <c r="BK55" s="3" t="s">
        <v>68</v>
      </c>
      <c r="BL55" s="3" t="s">
        <v>68</v>
      </c>
      <c r="BM55" s="3" t="s">
        <v>68</v>
      </c>
      <c r="BN55" s="3" t="s">
        <v>68</v>
      </c>
      <c r="BO55" s="3" t="s">
        <v>68</v>
      </c>
      <c r="BP55" s="3" t="s">
        <v>68</v>
      </c>
      <c r="BQ55" s="3" t="s">
        <v>68</v>
      </c>
      <c r="BR55" s="3" t="s">
        <v>68</v>
      </c>
      <c r="BS55" s="3" t="s">
        <v>68</v>
      </c>
      <c r="BT55" s="3" t="s">
        <v>68</v>
      </c>
      <c r="BU55" s="3" t="s">
        <v>68</v>
      </c>
      <c r="BV55" s="3" t="s">
        <v>68</v>
      </c>
      <c r="BW55" s="3" t="s">
        <v>68</v>
      </c>
      <c r="BX55" s="3" t="s">
        <v>68</v>
      </c>
      <c r="BY55" s="3" t="s">
        <v>68</v>
      </c>
      <c r="BZ55" s="3" t="s">
        <v>68</v>
      </c>
      <c r="CA55" s="3" t="s">
        <v>68</v>
      </c>
      <c r="CB55" s="3" t="s">
        <v>68</v>
      </c>
      <c r="CC55" s="3" t="s">
        <v>68</v>
      </c>
      <c r="CD55" s="3" t="s">
        <v>68</v>
      </c>
      <c r="CE55" s="3" t="s">
        <v>68</v>
      </c>
      <c r="CF55" s="3" t="s">
        <v>68</v>
      </c>
      <c r="CG55" s="3" t="s">
        <v>68</v>
      </c>
      <c r="CH55" s="3" t="s">
        <v>68</v>
      </c>
      <c r="CI55" s="3" t="s">
        <v>68</v>
      </c>
      <c r="CJ55" s="3" t="s">
        <v>68</v>
      </c>
      <c r="CK55" s="3" t="s">
        <v>68</v>
      </c>
      <c r="CL55" s="3" t="s">
        <v>68</v>
      </c>
      <c r="CM55" s="3" t="s">
        <v>68</v>
      </c>
      <c r="CN55" s="3" t="s">
        <v>68</v>
      </c>
      <c r="CO55" s="3" t="s">
        <v>68</v>
      </c>
      <c r="CP55" s="3" t="s">
        <v>68</v>
      </c>
      <c r="CQ55" s="3" t="s">
        <v>68</v>
      </c>
      <c r="CR55" s="3" t="s">
        <v>68</v>
      </c>
      <c r="CS55" s="3" t="s">
        <v>68</v>
      </c>
      <c r="CT55" s="68" t="s">
        <v>68</v>
      </c>
      <c r="CU55" s="68" t="s">
        <v>68</v>
      </c>
      <c r="CV55" s="63" t="s">
        <v>68</v>
      </c>
      <c r="CW55" s="68" t="s">
        <v>68</v>
      </c>
      <c r="CX55" s="68" t="s">
        <v>68</v>
      </c>
      <c r="CY55" s="3" t="s">
        <v>68</v>
      </c>
      <c r="CZ55" s="3" t="s">
        <v>68</v>
      </c>
      <c r="DA55" s="3" t="s">
        <v>68</v>
      </c>
      <c r="DB55" s="3" t="s">
        <v>68</v>
      </c>
      <c r="DC55" s="3" t="s">
        <v>68</v>
      </c>
      <c r="DD55" s="3" t="s">
        <v>68</v>
      </c>
      <c r="DE55" s="3" t="s">
        <v>68</v>
      </c>
      <c r="DF55" s="3" t="s">
        <v>68</v>
      </c>
      <c r="DG55" s="3" t="s">
        <v>68</v>
      </c>
      <c r="DH55" s="3" t="s">
        <v>68</v>
      </c>
      <c r="DI55" s="3" t="s">
        <v>68</v>
      </c>
      <c r="DJ55" s="3" t="s">
        <v>68</v>
      </c>
      <c r="DK55" s="3" t="s">
        <v>68</v>
      </c>
      <c r="DL55" s="3" t="s">
        <v>68</v>
      </c>
      <c r="DM55" s="3" t="s">
        <v>68</v>
      </c>
      <c r="DN55" s="3" t="s">
        <v>68</v>
      </c>
      <c r="DO55" s="3" t="s">
        <v>68</v>
      </c>
      <c r="DP55" s="3" t="s">
        <v>68</v>
      </c>
      <c r="DQ55" s="3" t="s">
        <v>68</v>
      </c>
      <c r="DR55" s="3" t="s">
        <v>68</v>
      </c>
      <c r="DS55" s="3" t="s">
        <v>68</v>
      </c>
      <c r="DT55" s="3" t="s">
        <v>68</v>
      </c>
      <c r="DU55" s="3" t="s">
        <v>427</v>
      </c>
      <c r="DV55" s="3" t="s">
        <v>68</v>
      </c>
      <c r="DW55" s="23" t="s">
        <v>68</v>
      </c>
      <c r="DX55" s="3" t="s">
        <v>68</v>
      </c>
      <c r="DY55" s="3" t="s">
        <v>68</v>
      </c>
      <c r="DZ55" s="3" t="s">
        <v>68</v>
      </c>
      <c r="EA55" s="3" t="s">
        <v>68</v>
      </c>
      <c r="EB55" s="3" t="s">
        <v>68</v>
      </c>
      <c r="EC55" s="3" t="s">
        <v>68</v>
      </c>
      <c r="ED55" s="3" t="s">
        <v>68</v>
      </c>
      <c r="EE55" s="3" t="s">
        <v>68</v>
      </c>
      <c r="EF55" s="3" t="s">
        <v>68</v>
      </c>
      <c r="EG55" s="3" t="s">
        <v>68</v>
      </c>
      <c r="EH55" s="3" t="s">
        <v>68</v>
      </c>
      <c r="EI55" s="3" t="s">
        <v>68</v>
      </c>
      <c r="EJ55" s="3" t="s">
        <v>68</v>
      </c>
      <c r="EK55" s="23" t="s">
        <v>68</v>
      </c>
      <c r="EL55" s="3" t="s">
        <v>68</v>
      </c>
      <c r="EM55" s="3" t="s">
        <v>68</v>
      </c>
      <c r="EN55" s="3" t="s">
        <v>68</v>
      </c>
      <c r="EO55" s="3" t="s">
        <v>68</v>
      </c>
      <c r="EP55" s="3" t="s">
        <v>68</v>
      </c>
      <c r="EQ55" s="3" t="s">
        <v>68</v>
      </c>
      <c r="ER55" s="3" t="s">
        <v>68</v>
      </c>
      <c r="ES55" s="3" t="s">
        <v>68</v>
      </c>
      <c r="ET55" s="3" t="s">
        <v>68</v>
      </c>
      <c r="EU55" s="3" t="s">
        <v>68</v>
      </c>
      <c r="EV55" s="3" t="s">
        <v>68</v>
      </c>
      <c r="EW55" s="3" t="s">
        <v>68</v>
      </c>
      <c r="EX55" s="3" t="s">
        <v>68</v>
      </c>
      <c r="EY55" s="3" t="s">
        <v>68</v>
      </c>
      <c r="EZ55" s="3" t="s">
        <v>68</v>
      </c>
      <c r="FA55" s="3" t="s">
        <v>68</v>
      </c>
      <c r="FB55" s="3" t="s">
        <v>68</v>
      </c>
      <c r="FC55" s="3" t="s">
        <v>68</v>
      </c>
      <c r="FD55" s="3" t="s">
        <v>68</v>
      </c>
      <c r="FE55" s="3" t="s">
        <v>68</v>
      </c>
      <c r="FF55" s="3" t="s">
        <v>68</v>
      </c>
      <c r="FG55" s="3" t="s">
        <v>68</v>
      </c>
      <c r="FH55" s="3" t="s">
        <v>68</v>
      </c>
      <c r="FI55" s="3" t="s">
        <v>68</v>
      </c>
      <c r="FJ55" s="3" t="s">
        <v>68</v>
      </c>
      <c r="FK55" s="3" t="s">
        <v>68</v>
      </c>
      <c r="FL55" s="3" t="s">
        <v>68</v>
      </c>
      <c r="FM55" s="3" t="s">
        <v>68</v>
      </c>
      <c r="FN55" s="3" t="s">
        <v>68</v>
      </c>
      <c r="FO55" s="3" t="s">
        <v>68</v>
      </c>
      <c r="FP55" s="3" t="s">
        <v>68</v>
      </c>
      <c r="FQ55" s="3" t="s">
        <v>68</v>
      </c>
      <c r="FR55" s="3" t="s">
        <v>68</v>
      </c>
      <c r="FS55" s="3" t="s">
        <v>68</v>
      </c>
      <c r="FT55" s="3" t="s">
        <v>68</v>
      </c>
      <c r="FU55" s="3" t="s">
        <v>68</v>
      </c>
      <c r="FV55" s="3" t="s">
        <v>68</v>
      </c>
      <c r="FW55" s="3" t="s">
        <v>68</v>
      </c>
      <c r="FX55" s="3" t="s">
        <v>68</v>
      </c>
      <c r="FY55" s="3" t="s">
        <v>68</v>
      </c>
      <c r="FZ55" s="3" t="s">
        <v>68</v>
      </c>
      <c r="GA55" s="3" t="s">
        <v>68</v>
      </c>
      <c r="GB55" s="3" t="s">
        <v>68</v>
      </c>
      <c r="GC55" s="3" t="s">
        <v>68</v>
      </c>
      <c r="GD55" s="3" t="s">
        <v>68</v>
      </c>
      <c r="GE55" s="3" t="s">
        <v>68</v>
      </c>
      <c r="GF55" s="23" t="s">
        <v>68</v>
      </c>
      <c r="GG55" s="23" t="s">
        <v>68</v>
      </c>
      <c r="GH55" s="23" t="s">
        <v>68</v>
      </c>
      <c r="GI55" s="23" t="s">
        <v>68</v>
      </c>
      <c r="GJ55" s="23" t="s">
        <v>68</v>
      </c>
      <c r="GK55" s="23" t="s">
        <v>68</v>
      </c>
      <c r="GL55" s="23" t="s">
        <v>68</v>
      </c>
      <c r="GM55" s="23" t="s">
        <v>68</v>
      </c>
      <c r="GN55" s="23" t="s">
        <v>68</v>
      </c>
      <c r="GO55" s="23" t="s">
        <v>68</v>
      </c>
      <c r="GP55" s="3" t="s">
        <v>68</v>
      </c>
      <c r="GQ55" s="3" t="s">
        <v>68</v>
      </c>
      <c r="GR55" s="3" t="s">
        <v>68</v>
      </c>
      <c r="GS55" s="3" t="s">
        <v>68</v>
      </c>
      <c r="GT55" s="3" t="s">
        <v>68</v>
      </c>
      <c r="GU55" s="3" t="s">
        <v>68</v>
      </c>
      <c r="GV55" s="3" t="s">
        <v>68</v>
      </c>
      <c r="GW55" s="3" t="s">
        <v>68</v>
      </c>
      <c r="GX55" s="3" t="s">
        <v>68</v>
      </c>
      <c r="GY55" s="3" t="s">
        <v>68</v>
      </c>
      <c r="GZ55" s="3" t="s">
        <v>68</v>
      </c>
      <c r="HA55" s="3" t="s">
        <v>68</v>
      </c>
      <c r="HB55" s="3" t="s">
        <v>68</v>
      </c>
    </row>
    <row r="56" spans="1:210" x14ac:dyDescent="0.25">
      <c r="A56" s="80" t="s">
        <v>55</v>
      </c>
      <c r="B56" s="48">
        <v>441839</v>
      </c>
      <c r="C56" s="48">
        <v>53079</v>
      </c>
      <c r="D56" s="48">
        <v>441840</v>
      </c>
      <c r="E56" s="48">
        <v>441842</v>
      </c>
      <c r="F56" s="48">
        <v>53596</v>
      </c>
      <c r="G56" s="48">
        <v>441841</v>
      </c>
      <c r="H56" s="48">
        <v>402733</v>
      </c>
      <c r="I56" s="48">
        <v>410132</v>
      </c>
      <c r="J56" s="48">
        <v>410131</v>
      </c>
      <c r="K56" s="48">
        <v>431450</v>
      </c>
      <c r="L56" s="48">
        <v>431451</v>
      </c>
      <c r="M56" s="48">
        <v>388860</v>
      </c>
      <c r="N56" s="48">
        <v>272277</v>
      </c>
      <c r="O56" s="48">
        <v>441844</v>
      </c>
      <c r="P56" s="48">
        <v>73892</v>
      </c>
      <c r="Q56" s="48"/>
      <c r="R56" s="48"/>
      <c r="S56" s="48"/>
      <c r="T56" s="48"/>
      <c r="U56" s="48"/>
      <c r="V56" s="48"/>
      <c r="W56" s="48">
        <v>427434</v>
      </c>
      <c r="X56" s="48">
        <v>427435</v>
      </c>
      <c r="Y56" s="48"/>
      <c r="Z56" s="48"/>
      <c r="AA56" s="48"/>
      <c r="AB56" s="48"/>
      <c r="AC56" s="48">
        <v>406593</v>
      </c>
      <c r="AD56" s="48">
        <v>406592</v>
      </c>
      <c r="AE56" s="48">
        <v>406598</v>
      </c>
      <c r="AF56" s="48">
        <v>406596</v>
      </c>
      <c r="AG56" s="48">
        <v>406597</v>
      </c>
      <c r="AH56" s="48">
        <v>406594</v>
      </c>
      <c r="AI56" s="48">
        <v>406595</v>
      </c>
      <c r="AJ56" s="48">
        <v>406599</v>
      </c>
      <c r="AK56" s="48">
        <v>428580</v>
      </c>
      <c r="AL56" s="48"/>
      <c r="AM56" s="48"/>
      <c r="AN56" s="48">
        <v>428579</v>
      </c>
      <c r="AO56" s="48"/>
      <c r="AP56" s="48"/>
      <c r="AQ56" s="48">
        <v>427436</v>
      </c>
      <c r="AR56" s="48">
        <v>427437</v>
      </c>
      <c r="AS56" s="48">
        <v>428581</v>
      </c>
      <c r="AT56" s="48">
        <v>428582</v>
      </c>
      <c r="AU56" s="48">
        <v>428583</v>
      </c>
      <c r="AV56" s="48">
        <v>419294</v>
      </c>
      <c r="AW56" s="48">
        <v>419295</v>
      </c>
      <c r="AX56" s="48"/>
      <c r="AY56" s="48"/>
      <c r="AZ56" s="48">
        <v>428586</v>
      </c>
      <c r="BA56" s="48">
        <v>428587</v>
      </c>
      <c r="BB56" s="48">
        <v>431524</v>
      </c>
      <c r="BC56" s="48">
        <v>431522</v>
      </c>
      <c r="BD56" s="48">
        <v>431517</v>
      </c>
      <c r="BE56" s="48">
        <v>431521</v>
      </c>
      <c r="BF56" s="48">
        <v>431516</v>
      </c>
      <c r="BG56" s="48">
        <v>431523</v>
      </c>
      <c r="BH56" s="48">
        <v>431518</v>
      </c>
      <c r="BI56" s="48">
        <v>429470</v>
      </c>
      <c r="BJ56" s="48">
        <v>429471</v>
      </c>
      <c r="BK56" s="48">
        <v>452818</v>
      </c>
      <c r="BL56" s="48">
        <v>452819</v>
      </c>
      <c r="BM56" s="48">
        <v>409681</v>
      </c>
      <c r="BN56" s="48">
        <v>431520</v>
      </c>
      <c r="BO56" s="48">
        <v>431519</v>
      </c>
      <c r="BP56" s="48">
        <v>431525</v>
      </c>
      <c r="BQ56" s="48">
        <v>404708</v>
      </c>
      <c r="BR56" s="48">
        <v>410133</v>
      </c>
      <c r="BS56" s="48">
        <v>404716</v>
      </c>
      <c r="BT56" s="48">
        <v>406600</v>
      </c>
      <c r="BU56" s="48"/>
      <c r="BV56" s="48"/>
      <c r="BW56" s="48">
        <v>421411</v>
      </c>
      <c r="BX56" s="48">
        <v>420262</v>
      </c>
      <c r="BY56" s="48">
        <v>404712</v>
      </c>
      <c r="BZ56" s="48">
        <v>404713</v>
      </c>
      <c r="CA56" s="48">
        <v>404714</v>
      </c>
      <c r="CB56" s="48">
        <v>404715</v>
      </c>
      <c r="CC56" s="48">
        <v>424238</v>
      </c>
      <c r="CD56" s="48">
        <v>424239</v>
      </c>
      <c r="CE56" s="48">
        <v>424240</v>
      </c>
      <c r="CF56" s="48">
        <v>418842</v>
      </c>
      <c r="CG56" s="48">
        <v>419293</v>
      </c>
      <c r="CH56" s="48">
        <v>418843</v>
      </c>
      <c r="CI56" s="48">
        <v>418844</v>
      </c>
      <c r="CJ56" s="48">
        <v>419291</v>
      </c>
      <c r="CK56" s="48">
        <v>419292</v>
      </c>
      <c r="CL56" s="48">
        <v>420263</v>
      </c>
      <c r="CM56" s="48">
        <v>420264</v>
      </c>
      <c r="CN56" s="48"/>
      <c r="CO56" s="48">
        <v>421412</v>
      </c>
      <c r="CP56" s="48">
        <v>420265</v>
      </c>
      <c r="CQ56" s="48">
        <v>404709</v>
      </c>
      <c r="CR56" s="48">
        <v>404710</v>
      </c>
      <c r="CS56" s="48">
        <v>404711</v>
      </c>
      <c r="CT56" s="48"/>
      <c r="CU56" s="48"/>
      <c r="CV56" s="63"/>
      <c r="CW56" s="67" t="s">
        <v>733</v>
      </c>
      <c r="CX56" s="67" t="s">
        <v>733</v>
      </c>
      <c r="CY56" s="48"/>
      <c r="CZ56" s="48"/>
      <c r="DA56" s="48"/>
      <c r="DB56" s="48"/>
      <c r="DC56" s="48"/>
      <c r="DD56" s="48">
        <v>367701</v>
      </c>
      <c r="DE56" s="48">
        <v>190092</v>
      </c>
      <c r="DF56" s="48">
        <v>367702</v>
      </c>
      <c r="DG56" s="48">
        <v>241863</v>
      </c>
      <c r="DH56" s="48"/>
      <c r="DI56" s="48">
        <v>460581</v>
      </c>
      <c r="DJ56" s="48">
        <v>460582</v>
      </c>
      <c r="DK56" s="48">
        <v>460583</v>
      </c>
      <c r="DL56" s="48"/>
      <c r="DM56" s="48"/>
      <c r="DN56" s="48">
        <v>361102</v>
      </c>
      <c r="DO56" s="48"/>
      <c r="DP56" s="48"/>
      <c r="DQ56" s="48"/>
      <c r="DR56" s="48"/>
      <c r="DS56" s="48"/>
      <c r="DT56" s="48">
        <v>361102</v>
      </c>
      <c r="DU56" s="48"/>
      <c r="DV56" s="48">
        <v>244484</v>
      </c>
      <c r="DW56" s="41"/>
      <c r="DX56" s="48">
        <v>291359</v>
      </c>
      <c r="DY56" s="48">
        <v>189081</v>
      </c>
      <c r="DZ56" s="48" t="s">
        <v>444</v>
      </c>
      <c r="EA56" s="48">
        <v>56981</v>
      </c>
      <c r="EB56" s="48">
        <v>456032</v>
      </c>
      <c r="EC56" s="48">
        <v>115811</v>
      </c>
      <c r="ED56" s="48">
        <v>81197</v>
      </c>
      <c r="EE56" s="48">
        <v>283935</v>
      </c>
      <c r="EF56" s="48">
        <v>467488</v>
      </c>
      <c r="EG56" s="48">
        <v>435043</v>
      </c>
      <c r="EH56" s="48">
        <v>454384</v>
      </c>
      <c r="EI56" s="48">
        <v>291356</v>
      </c>
      <c r="EJ56" s="48"/>
      <c r="EK56" s="41"/>
      <c r="EL56" s="48">
        <v>291357</v>
      </c>
      <c r="EM56" s="48">
        <v>244482</v>
      </c>
      <c r="EN56" s="48">
        <v>456031</v>
      </c>
      <c r="EO56" s="48">
        <v>456029</v>
      </c>
      <c r="EP56" s="48"/>
      <c r="EQ56" s="57">
        <v>439711</v>
      </c>
      <c r="ER56" s="57"/>
      <c r="ES56" s="48">
        <v>454381</v>
      </c>
      <c r="ET56" s="48">
        <v>456030</v>
      </c>
      <c r="EU56" s="48">
        <v>456027</v>
      </c>
      <c r="EV56" s="48"/>
      <c r="EW56" s="48"/>
      <c r="EX56" s="48"/>
      <c r="EY56" s="48"/>
      <c r="EZ56" s="48">
        <v>394873</v>
      </c>
      <c r="FA56" s="48">
        <v>392660</v>
      </c>
      <c r="FB56" s="48"/>
      <c r="FC56" s="48">
        <v>255089</v>
      </c>
      <c r="FD56" s="48">
        <v>291358</v>
      </c>
      <c r="FE56" s="48">
        <v>67425</v>
      </c>
      <c r="FF56" s="48"/>
      <c r="FG56" s="48">
        <v>456028</v>
      </c>
      <c r="FH56" s="48"/>
      <c r="FI56" s="48">
        <v>319773</v>
      </c>
      <c r="FJ56" s="48">
        <v>265013</v>
      </c>
      <c r="FK56" s="48">
        <v>435042</v>
      </c>
      <c r="FL56" s="48">
        <v>441845</v>
      </c>
      <c r="FM56" s="48">
        <v>441846</v>
      </c>
      <c r="FN56" s="48">
        <v>441847</v>
      </c>
      <c r="FO56" s="48">
        <v>58803</v>
      </c>
      <c r="FP56" s="48">
        <v>283937</v>
      </c>
      <c r="FQ56" s="48">
        <v>253858</v>
      </c>
      <c r="FR56" s="48">
        <v>47721</v>
      </c>
      <c r="FS56" s="48">
        <v>283936</v>
      </c>
      <c r="FT56" s="48"/>
      <c r="FU56" s="48"/>
      <c r="FV56" s="48"/>
      <c r="FW56" s="48"/>
      <c r="FX56" s="48"/>
      <c r="FY56" s="48"/>
      <c r="FZ56" s="48"/>
      <c r="GA56" s="48"/>
      <c r="GB56" s="48"/>
      <c r="GC56" s="48"/>
      <c r="GD56" s="48"/>
      <c r="GE56" s="48"/>
      <c r="GF56" s="41"/>
      <c r="GG56" s="41"/>
      <c r="GH56" s="41"/>
      <c r="GI56" s="41"/>
      <c r="GJ56" s="41"/>
      <c r="GK56" s="41"/>
      <c r="GL56" s="41"/>
      <c r="GM56" s="41"/>
      <c r="GN56" s="41"/>
      <c r="GO56" s="41"/>
      <c r="GP56" s="48"/>
      <c r="GQ56" s="48"/>
      <c r="GR56" s="48"/>
      <c r="GS56" s="48"/>
      <c r="GT56" s="48">
        <v>406601</v>
      </c>
      <c r="GU56" s="48">
        <v>402567</v>
      </c>
      <c r="GV56" s="48">
        <v>405433</v>
      </c>
      <c r="GW56" s="48">
        <v>405432</v>
      </c>
      <c r="GX56" s="48">
        <v>405434</v>
      </c>
      <c r="GY56" s="48">
        <v>405435</v>
      </c>
      <c r="GZ56" s="48">
        <v>404717</v>
      </c>
      <c r="HA56" s="48">
        <v>405436</v>
      </c>
      <c r="HB56" s="48">
        <v>382579</v>
      </c>
    </row>
    <row r="57" spans="1:210" x14ac:dyDescent="0.25">
      <c r="A57" s="78" t="s">
        <v>56</v>
      </c>
      <c r="B57" s="76">
        <v>16.899999999999999</v>
      </c>
      <c r="C57" s="76">
        <v>12.9</v>
      </c>
      <c r="D57" s="76">
        <v>6.9</v>
      </c>
      <c r="E57" s="76">
        <v>16.899999999999999</v>
      </c>
      <c r="F57" s="76">
        <v>12.9</v>
      </c>
      <c r="G57" s="76">
        <v>6.9</v>
      </c>
      <c r="H57" s="76">
        <v>132.30744999999999</v>
      </c>
      <c r="I57" s="76">
        <v>52.145499999999998</v>
      </c>
      <c r="J57" s="76">
        <v>93.945499999999996</v>
      </c>
      <c r="K57" s="76">
        <v>62.574599999999997</v>
      </c>
      <c r="L57" s="76">
        <v>112.73459999999999</v>
      </c>
      <c r="M57" s="76">
        <v>119.9</v>
      </c>
      <c r="N57" s="76">
        <v>89.9</v>
      </c>
      <c r="O57" s="76"/>
      <c r="P57" s="76"/>
      <c r="Q57" s="76"/>
      <c r="R57" s="76"/>
      <c r="S57" s="76"/>
      <c r="T57" s="76" t="s">
        <v>139</v>
      </c>
      <c r="U57" s="76">
        <v>24.9</v>
      </c>
      <c r="V57" s="76">
        <v>39.9</v>
      </c>
      <c r="W57" s="76">
        <v>24.9</v>
      </c>
      <c r="X57" s="76">
        <v>39.9</v>
      </c>
      <c r="Y57" s="76">
        <v>39.9</v>
      </c>
      <c r="Z57" s="76">
        <v>69.900000000000006</v>
      </c>
      <c r="AA57" s="76">
        <v>39.9</v>
      </c>
      <c r="AB57" s="76">
        <v>69.900000000000006</v>
      </c>
      <c r="AC57" s="76">
        <v>34.328249999999997</v>
      </c>
      <c r="AD57" s="76">
        <v>34.328249999999997</v>
      </c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69">
        <v>35</v>
      </c>
      <c r="CX57" s="69">
        <v>36</v>
      </c>
      <c r="CY57" s="76">
        <v>15.9</v>
      </c>
      <c r="CZ57" s="76">
        <v>20.9</v>
      </c>
      <c r="DA57" s="76">
        <v>22.9</v>
      </c>
      <c r="DB57" s="76">
        <v>49.9</v>
      </c>
      <c r="DC57" s="76">
        <v>89.9</v>
      </c>
      <c r="DD57" s="76">
        <v>22.87</v>
      </c>
      <c r="DE57" s="76">
        <v>58.02</v>
      </c>
      <c r="DF57" s="76">
        <v>99.49</v>
      </c>
      <c r="DG57" s="76">
        <v>59.9</v>
      </c>
      <c r="DH57" s="76">
        <v>89.9</v>
      </c>
      <c r="DI57" s="76"/>
      <c r="DJ57" s="76"/>
      <c r="DK57" s="76"/>
      <c r="DL57" s="76">
        <v>44.9</v>
      </c>
      <c r="DM57" s="76">
        <v>44.9</v>
      </c>
      <c r="DN57" s="76">
        <v>34.9</v>
      </c>
      <c r="DO57" s="76">
        <v>34.9</v>
      </c>
      <c r="DP57" s="76">
        <v>44.9</v>
      </c>
      <c r="DQ57" s="76">
        <v>54.9</v>
      </c>
      <c r="DR57" s="76">
        <v>29.9</v>
      </c>
      <c r="DS57" s="76">
        <v>44.9</v>
      </c>
      <c r="DT57" s="76">
        <v>34.9</v>
      </c>
      <c r="DU57" s="76" t="s">
        <v>139</v>
      </c>
      <c r="DV57" s="76">
        <v>29.99</v>
      </c>
      <c r="DW57" s="76">
        <v>29.99</v>
      </c>
      <c r="DX57" s="76">
        <v>13.99</v>
      </c>
      <c r="DY57" s="76">
        <v>13.99</v>
      </c>
      <c r="DZ57" s="76">
        <v>29.99</v>
      </c>
      <c r="EA57" s="76">
        <v>8.99</v>
      </c>
      <c r="EB57" s="76">
        <v>40.99</v>
      </c>
      <c r="EC57" s="76">
        <v>40.99</v>
      </c>
      <c r="ED57" s="76">
        <v>12.99</v>
      </c>
      <c r="EE57" s="76">
        <v>40.99</v>
      </c>
      <c r="EF57" s="76">
        <v>29.99</v>
      </c>
      <c r="EG57" s="76">
        <v>12.99</v>
      </c>
      <c r="EH57" s="76">
        <v>15.99</v>
      </c>
      <c r="EI57" s="76">
        <v>7.99</v>
      </c>
      <c r="EJ57" s="76">
        <v>7.99</v>
      </c>
      <c r="EK57" s="76">
        <v>15.99</v>
      </c>
      <c r="EL57" s="76">
        <v>7.99</v>
      </c>
      <c r="EM57" s="76">
        <v>7.99</v>
      </c>
      <c r="EN57" s="76">
        <v>15.99</v>
      </c>
      <c r="EO57" s="76">
        <v>7.99</v>
      </c>
      <c r="EP57" s="76">
        <v>7.99</v>
      </c>
      <c r="EQ57" s="76">
        <v>15.99</v>
      </c>
      <c r="ER57" s="76">
        <v>7.99</v>
      </c>
      <c r="ES57" s="76">
        <v>7.99</v>
      </c>
      <c r="ET57" s="76">
        <v>15.99</v>
      </c>
      <c r="EU57" s="76">
        <v>7.99</v>
      </c>
      <c r="EV57" s="76">
        <v>7.99</v>
      </c>
      <c r="EW57" s="76">
        <v>15.99</v>
      </c>
      <c r="EX57" s="76">
        <v>7.99</v>
      </c>
      <c r="EY57" s="76">
        <v>7.99</v>
      </c>
      <c r="EZ57" s="76">
        <v>15.99</v>
      </c>
      <c r="FA57" s="76">
        <v>7.99</v>
      </c>
      <c r="FB57" s="76">
        <v>7.99</v>
      </c>
      <c r="FC57" s="76">
        <v>15.99</v>
      </c>
      <c r="FD57" s="76">
        <v>7.99</v>
      </c>
      <c r="FE57" s="76">
        <v>7.99</v>
      </c>
      <c r="FF57" s="76">
        <v>15.99</v>
      </c>
      <c r="FG57" s="76">
        <v>7.99</v>
      </c>
      <c r="FH57" s="76">
        <v>7.99</v>
      </c>
      <c r="FI57" s="76">
        <v>28.99</v>
      </c>
      <c r="FJ57" s="76">
        <v>40.99</v>
      </c>
      <c r="FK57" s="76">
        <v>12.99</v>
      </c>
      <c r="FL57" s="76">
        <v>20.99</v>
      </c>
      <c r="FM57" s="76">
        <v>20.99</v>
      </c>
      <c r="FN57" s="76">
        <v>20.99</v>
      </c>
      <c r="FO57" s="76">
        <v>2.99</v>
      </c>
      <c r="FP57" s="76">
        <v>12.99</v>
      </c>
      <c r="FQ57" s="76">
        <v>1.99</v>
      </c>
      <c r="FR57" s="76">
        <v>1.99</v>
      </c>
      <c r="FS57" s="76">
        <v>7.99</v>
      </c>
      <c r="FT57" s="76">
        <v>19.899999999999999</v>
      </c>
      <c r="FU57" s="76">
        <v>19.899999999999999</v>
      </c>
      <c r="FV57" s="76">
        <v>39.9</v>
      </c>
      <c r="FW57" s="76">
        <v>39.9</v>
      </c>
      <c r="FX57" s="76">
        <v>39.9</v>
      </c>
      <c r="FY57" s="76">
        <v>39.9</v>
      </c>
      <c r="FZ57" s="76">
        <v>39.9</v>
      </c>
      <c r="GA57" s="76">
        <v>10.9</v>
      </c>
      <c r="GB57" s="76">
        <v>10.9</v>
      </c>
      <c r="GC57" s="76">
        <v>10.9</v>
      </c>
      <c r="GD57" s="76">
        <v>10.9</v>
      </c>
      <c r="GE57" s="76">
        <v>10.9</v>
      </c>
      <c r="GF57" s="97">
        <v>39.9</v>
      </c>
      <c r="GG57" s="97">
        <v>39.9</v>
      </c>
      <c r="GH57" s="97">
        <v>39.9</v>
      </c>
      <c r="GI57" s="97">
        <v>39.9</v>
      </c>
      <c r="GJ57" s="97">
        <v>39.9</v>
      </c>
      <c r="GK57" s="97">
        <v>39.9</v>
      </c>
      <c r="GL57" s="97">
        <v>39.9</v>
      </c>
      <c r="GM57" s="97">
        <v>39.9</v>
      </c>
      <c r="GN57" s="97">
        <v>8.99</v>
      </c>
      <c r="GO57" s="97">
        <v>12.99</v>
      </c>
      <c r="GP57" s="76">
        <v>23.99</v>
      </c>
      <c r="GQ57" s="76">
        <v>42.9</v>
      </c>
      <c r="GR57" s="76">
        <v>16.899999999999999</v>
      </c>
      <c r="GS57" s="76">
        <v>23.9</v>
      </c>
      <c r="GT57" s="76">
        <v>14.9</v>
      </c>
      <c r="GU57" s="76">
        <v>16.899999999999999</v>
      </c>
      <c r="GV57" s="76">
        <v>15.9</v>
      </c>
      <c r="GW57" s="76">
        <v>8.9</v>
      </c>
      <c r="GX57" s="76">
        <v>21.9</v>
      </c>
      <c r="GY57" s="76">
        <v>36.9</v>
      </c>
      <c r="GZ57" s="76">
        <v>24.9</v>
      </c>
      <c r="HA57" s="76">
        <v>39.9</v>
      </c>
      <c r="HB57" s="76">
        <v>14.9</v>
      </c>
    </row>
  </sheetData>
  <conditionalFormatting sqref="F35:G35">
    <cfRule type="cellIs" dxfId="0" priority="1" operator="equal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B6693-BE20-415A-81F4-93D2B79F30D8}">
  <sheetPr codeName="Planilha5"/>
  <dimension ref="A1:BH3"/>
  <sheetViews>
    <sheetView workbookViewId="0">
      <selection activeCell="AM1" sqref="AM1"/>
    </sheetView>
  </sheetViews>
  <sheetFormatPr defaultRowHeight="15" x14ac:dyDescent="0.25"/>
  <cols>
    <col min="1" max="1" width="17" bestFit="1" customWidth="1"/>
    <col min="2" max="2" width="5.42578125" bestFit="1" customWidth="1"/>
    <col min="3" max="3" width="6.5703125" bestFit="1" customWidth="1"/>
    <col min="4" max="4" width="19.140625" bestFit="1" customWidth="1"/>
    <col min="5" max="5" width="20.85546875" customWidth="1"/>
    <col min="6" max="6" width="15.42578125" customWidth="1"/>
    <col min="7" max="7" width="8.85546875" customWidth="1"/>
    <col min="8" max="12" width="6.28515625" customWidth="1"/>
    <col min="13" max="13" width="7.5703125" customWidth="1"/>
    <col min="14" max="14" width="6.28515625" customWidth="1"/>
    <col min="15" max="15" width="7.5703125" customWidth="1"/>
    <col min="16" max="17" width="6.28515625" customWidth="1"/>
    <col min="18" max="18" width="7.5703125" customWidth="1"/>
    <col min="19" max="19" width="6.28515625" customWidth="1"/>
    <col min="20" max="24" width="8" customWidth="1"/>
    <col min="25" max="25" width="9.42578125" customWidth="1"/>
    <col min="26" max="26" width="8" customWidth="1"/>
    <col min="27" max="27" width="9.42578125" customWidth="1"/>
    <col min="28" max="29" width="8" customWidth="1"/>
    <col min="30" max="30" width="9.42578125" customWidth="1"/>
    <col min="31" max="31" width="8" customWidth="1"/>
    <col min="32" max="32" width="18.140625" customWidth="1"/>
    <col min="33" max="33" width="8.5703125" customWidth="1"/>
    <col min="34" max="34" width="13.140625" customWidth="1"/>
    <col min="35" max="35" width="21.140625" bestFit="1" customWidth="1"/>
    <col min="36" max="36" width="27.85546875" bestFit="1" customWidth="1"/>
    <col min="37" max="37" width="36" bestFit="1" customWidth="1"/>
    <col min="38" max="38" width="23.42578125" bestFit="1" customWidth="1"/>
    <col min="39" max="39" width="3.5703125" bestFit="1" customWidth="1"/>
    <col min="40" max="40" width="3.140625" bestFit="1" customWidth="1"/>
    <col min="41" max="41" width="4.42578125" bestFit="1" customWidth="1"/>
    <col min="42" max="42" width="2.7109375" bestFit="1" customWidth="1"/>
    <col min="43" max="43" width="30.42578125" bestFit="1" customWidth="1"/>
    <col min="44" max="44" width="25.5703125" bestFit="1" customWidth="1"/>
    <col min="45" max="45" width="23.7109375" bestFit="1" customWidth="1"/>
    <col min="46" max="46" width="26.7109375" bestFit="1" customWidth="1"/>
    <col min="47" max="47" width="27.85546875" bestFit="1" customWidth="1"/>
    <col min="48" max="48" width="35.140625" bestFit="1" customWidth="1"/>
    <col min="49" max="49" width="30.140625" bestFit="1" customWidth="1"/>
    <col min="50" max="50" width="28.85546875" bestFit="1" customWidth="1"/>
    <col min="51" max="51" width="34.5703125" bestFit="1" customWidth="1"/>
    <col min="52" max="52" width="28.140625" bestFit="1" customWidth="1"/>
    <col min="53" max="53" width="10.85546875" bestFit="1" customWidth="1"/>
    <col min="54" max="54" width="8.5703125" bestFit="1" customWidth="1"/>
    <col min="55" max="55" width="18.140625" bestFit="1" customWidth="1"/>
    <col min="56" max="56" width="11.140625" bestFit="1" customWidth="1"/>
    <col min="57" max="57" width="6.28515625" bestFit="1" customWidth="1"/>
    <col min="60" max="60" width="17" bestFit="1" customWidth="1"/>
  </cols>
  <sheetData>
    <row r="1" spans="1:60" ht="14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5" t="s">
        <v>32</v>
      </c>
      <c r="AH1" s="2" t="s">
        <v>33</v>
      </c>
      <c r="AI1" s="25" t="s">
        <v>34</v>
      </c>
      <c r="AJ1" s="25" t="s">
        <v>35</v>
      </c>
      <c r="AK1" s="25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803</v>
      </c>
      <c r="BE1" s="6" t="s">
        <v>55</v>
      </c>
      <c r="BH1" s="2" t="s">
        <v>0</v>
      </c>
    </row>
    <row r="2" spans="1:60" x14ac:dyDescent="0.25">
      <c r="A2" s="6" t="s">
        <v>624</v>
      </c>
      <c r="B2" s="7" t="s">
        <v>58</v>
      </c>
      <c r="C2" s="8" t="s">
        <v>135</v>
      </c>
      <c r="D2" s="11">
        <v>431502</v>
      </c>
      <c r="E2" s="8" t="s">
        <v>62</v>
      </c>
      <c r="F2" s="7" t="s">
        <v>96</v>
      </c>
      <c r="G2" s="9" t="s">
        <v>62</v>
      </c>
      <c r="H2" s="7">
        <v>38.67</v>
      </c>
      <c r="I2" s="9">
        <v>41</v>
      </c>
      <c r="J2" s="7">
        <v>41.25</v>
      </c>
      <c r="K2" s="9">
        <v>41.5</v>
      </c>
      <c r="L2" s="7">
        <v>42.01</v>
      </c>
      <c r="M2" s="9">
        <v>42.27</v>
      </c>
      <c r="N2" s="7">
        <v>42.54</v>
      </c>
      <c r="O2" s="9">
        <v>42.81</v>
      </c>
      <c r="P2" s="7">
        <v>43.08</v>
      </c>
      <c r="Q2" s="9">
        <v>43.63</v>
      </c>
      <c r="R2" s="7">
        <v>43.91</v>
      </c>
      <c r="S2" s="9">
        <v>44.19</v>
      </c>
      <c r="T2" s="26" t="s">
        <v>97</v>
      </c>
      <c r="U2" s="27" t="s">
        <v>97</v>
      </c>
      <c r="V2" s="26" t="s">
        <v>97</v>
      </c>
      <c r="W2" s="27" t="s">
        <v>97</v>
      </c>
      <c r="X2" s="26" t="s">
        <v>97</v>
      </c>
      <c r="Y2" s="9" t="s">
        <v>97</v>
      </c>
      <c r="Z2" s="7" t="s">
        <v>97</v>
      </c>
      <c r="AA2" s="27" t="s">
        <v>97</v>
      </c>
      <c r="AB2" s="26" t="s">
        <v>97</v>
      </c>
      <c r="AC2" s="27" t="s">
        <v>97</v>
      </c>
      <c r="AD2" s="26" t="s">
        <v>97</v>
      </c>
      <c r="AE2" s="27" t="s">
        <v>97</v>
      </c>
      <c r="AF2" s="4">
        <v>48</v>
      </c>
      <c r="AG2" s="8" t="s">
        <v>88</v>
      </c>
      <c r="AH2" s="7" t="s">
        <v>98</v>
      </c>
      <c r="AI2" s="8">
        <v>7891317034016</v>
      </c>
      <c r="AJ2" s="4"/>
      <c r="AK2" s="12">
        <v>17891317034013</v>
      </c>
      <c r="AL2" s="4">
        <v>21069030</v>
      </c>
      <c r="AM2" s="5">
        <v>0</v>
      </c>
      <c r="AN2" s="4" t="s">
        <v>62</v>
      </c>
      <c r="AO2" s="5" t="s">
        <v>62</v>
      </c>
      <c r="AP2" s="4">
        <v>0</v>
      </c>
      <c r="AQ2" s="27">
        <v>64</v>
      </c>
      <c r="AR2" s="31">
        <v>60</v>
      </c>
      <c r="AS2" s="27">
        <v>120</v>
      </c>
      <c r="AT2" s="31">
        <v>0.06</v>
      </c>
      <c r="AU2" s="27">
        <v>1.9E-2</v>
      </c>
      <c r="AV2" s="31">
        <v>415</v>
      </c>
      <c r="AW2" s="27">
        <v>280</v>
      </c>
      <c r="AX2" s="31">
        <v>240</v>
      </c>
      <c r="AY2" s="27">
        <v>2.88</v>
      </c>
      <c r="AZ2" s="36" t="s">
        <v>141</v>
      </c>
      <c r="BA2" s="29">
        <v>0</v>
      </c>
      <c r="BB2" s="26" t="s">
        <v>62</v>
      </c>
      <c r="BC2" s="3" t="s">
        <v>68</v>
      </c>
      <c r="BD2" s="7" t="s">
        <v>804</v>
      </c>
      <c r="BE2" s="39">
        <v>427434</v>
      </c>
      <c r="BH2" s="6" t="s">
        <v>624</v>
      </c>
    </row>
    <row r="3" spans="1:60" x14ac:dyDescent="0.25">
      <c r="A3" s="6" t="s">
        <v>626</v>
      </c>
      <c r="B3" s="7" t="s">
        <v>58</v>
      </c>
      <c r="C3" s="8" t="s">
        <v>135</v>
      </c>
      <c r="D3" s="11">
        <v>431503</v>
      </c>
      <c r="E3" s="8" t="s">
        <v>62</v>
      </c>
      <c r="F3" s="7" t="s">
        <v>96</v>
      </c>
      <c r="G3" s="9" t="s">
        <v>62</v>
      </c>
      <c r="H3" s="7">
        <v>69.599999999999994</v>
      </c>
      <c r="I3" s="9">
        <v>73.8</v>
      </c>
      <c r="J3" s="7">
        <v>74.239999999999995</v>
      </c>
      <c r="K3" s="9">
        <v>74.7</v>
      </c>
      <c r="L3" s="7">
        <v>75.62</v>
      </c>
      <c r="M3" s="9">
        <v>76.09</v>
      </c>
      <c r="N3" s="7">
        <v>76.56</v>
      </c>
      <c r="O3" s="9">
        <v>77.040000000000006</v>
      </c>
      <c r="P3" s="7">
        <v>77.53</v>
      </c>
      <c r="Q3" s="9">
        <v>78.53</v>
      </c>
      <c r="R3" s="7">
        <v>79.03</v>
      </c>
      <c r="S3" s="9">
        <v>79.55</v>
      </c>
      <c r="T3" s="26" t="s">
        <v>97</v>
      </c>
      <c r="U3" s="27" t="s">
        <v>97</v>
      </c>
      <c r="V3" s="26" t="s">
        <v>97</v>
      </c>
      <c r="W3" s="27" t="s">
        <v>97</v>
      </c>
      <c r="X3" s="26" t="s">
        <v>97</v>
      </c>
      <c r="Y3" s="9" t="s">
        <v>97</v>
      </c>
      <c r="Z3" s="7" t="s">
        <v>97</v>
      </c>
      <c r="AA3" s="27" t="s">
        <v>97</v>
      </c>
      <c r="AB3" s="26" t="s">
        <v>97</v>
      </c>
      <c r="AC3" s="27" t="s">
        <v>97</v>
      </c>
      <c r="AD3" s="26" t="s">
        <v>97</v>
      </c>
      <c r="AE3" s="27" t="s">
        <v>97</v>
      </c>
      <c r="AF3" s="4">
        <v>48</v>
      </c>
      <c r="AG3" s="8" t="s">
        <v>88</v>
      </c>
      <c r="AH3" s="7" t="s">
        <v>98</v>
      </c>
      <c r="AI3" s="8">
        <v>7891317034023</v>
      </c>
      <c r="AJ3" s="4"/>
      <c r="AK3" s="12">
        <v>17891317034020</v>
      </c>
      <c r="AL3" s="4">
        <v>21069030</v>
      </c>
      <c r="AM3" s="5">
        <v>0</v>
      </c>
      <c r="AN3" s="4" t="s">
        <v>62</v>
      </c>
      <c r="AO3" s="5" t="s">
        <v>62</v>
      </c>
      <c r="AP3" s="4">
        <v>0</v>
      </c>
      <c r="AQ3" s="27">
        <v>64</v>
      </c>
      <c r="AR3" s="31">
        <v>60</v>
      </c>
      <c r="AS3" s="27">
        <v>120</v>
      </c>
      <c r="AT3" s="31">
        <v>0.08</v>
      </c>
      <c r="AU3" s="27">
        <v>3.9E-2</v>
      </c>
      <c r="AV3" s="31">
        <v>415</v>
      </c>
      <c r="AW3" s="27">
        <v>280</v>
      </c>
      <c r="AX3" s="31">
        <v>240</v>
      </c>
      <c r="AY3" s="27">
        <v>3.84</v>
      </c>
      <c r="AZ3" s="36" t="s">
        <v>141</v>
      </c>
      <c r="BA3" s="29">
        <v>0</v>
      </c>
      <c r="BB3" s="26" t="s">
        <v>62</v>
      </c>
      <c r="BC3" s="3" t="s">
        <v>68</v>
      </c>
      <c r="BD3" s="7" t="s">
        <v>804</v>
      </c>
      <c r="BE3" s="39">
        <v>427435</v>
      </c>
      <c r="BH3" s="6" t="s">
        <v>626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B9A7-60D6-4CE2-A9EF-626A4A1E0D74}">
  <sheetPr codeName="Planilha3"/>
  <dimension ref="A1:BE2"/>
  <sheetViews>
    <sheetView workbookViewId="0">
      <selection activeCell="G8" sqref="G8"/>
    </sheetView>
  </sheetViews>
  <sheetFormatPr defaultRowHeight="15" x14ac:dyDescent="0.25"/>
  <cols>
    <col min="1" max="1" width="28.7109375" bestFit="1" customWidth="1"/>
  </cols>
  <sheetData>
    <row r="1" spans="1:57" ht="15.75" customHeight="1" x14ac:dyDescent="0.25">
      <c r="A1" s="6" t="s">
        <v>805</v>
      </c>
      <c r="B1" s="7" t="s">
        <v>201</v>
      </c>
      <c r="C1" s="8" t="s">
        <v>201</v>
      </c>
      <c r="D1" s="4">
        <v>431047</v>
      </c>
      <c r="E1" s="8" t="s">
        <v>62</v>
      </c>
      <c r="F1" s="7" t="s">
        <v>208</v>
      </c>
      <c r="G1" s="9">
        <v>38.979999999999997</v>
      </c>
      <c r="H1" s="7"/>
      <c r="I1" s="9"/>
      <c r="J1" s="7"/>
      <c r="K1" s="9"/>
      <c r="L1" s="7"/>
      <c r="M1" s="9"/>
      <c r="N1" s="7"/>
      <c r="O1" s="9"/>
      <c r="P1" s="7"/>
      <c r="Q1" s="9"/>
      <c r="R1" s="7"/>
      <c r="S1" s="9"/>
      <c r="T1" s="26"/>
      <c r="U1" s="27"/>
      <c r="V1" s="26"/>
      <c r="W1" s="27"/>
      <c r="X1" s="26"/>
      <c r="Y1" s="9"/>
      <c r="Z1" s="7"/>
      <c r="AA1" s="27"/>
      <c r="AB1" s="26"/>
      <c r="AC1" s="27"/>
      <c r="AD1" s="26"/>
      <c r="AE1" s="27"/>
      <c r="AF1" s="4">
        <v>18</v>
      </c>
      <c r="AG1" s="8">
        <v>24</v>
      </c>
      <c r="AH1" s="7" t="s">
        <v>98</v>
      </c>
      <c r="AI1" s="8" t="s">
        <v>786</v>
      </c>
      <c r="AJ1" s="4">
        <v>7891137006323</v>
      </c>
      <c r="AK1" s="5" t="s">
        <v>468</v>
      </c>
      <c r="AL1" s="4">
        <v>21069060</v>
      </c>
      <c r="AM1" s="12">
        <v>5</v>
      </c>
      <c r="AN1" s="4"/>
      <c r="AO1" s="5">
        <v>0</v>
      </c>
      <c r="AP1" s="4" t="s">
        <v>106</v>
      </c>
      <c r="AQ1" s="27">
        <v>7.5</v>
      </c>
      <c r="AR1" s="31">
        <v>13</v>
      </c>
      <c r="AS1" s="27">
        <v>10</v>
      </c>
      <c r="AT1" s="31">
        <v>0.3</v>
      </c>
      <c r="AU1" s="27">
        <v>0.25</v>
      </c>
      <c r="AV1" s="31">
        <v>470</v>
      </c>
      <c r="AW1" s="27">
        <v>320</v>
      </c>
      <c r="AX1" s="31">
        <v>140</v>
      </c>
      <c r="AY1" s="27" t="s">
        <v>469</v>
      </c>
      <c r="AZ1" s="36" t="s">
        <v>432</v>
      </c>
      <c r="BA1" s="27">
        <v>0</v>
      </c>
      <c r="BB1" s="26" t="s">
        <v>62</v>
      </c>
      <c r="BC1" s="3" t="s">
        <v>68</v>
      </c>
      <c r="BD1" s="7" t="s">
        <v>806</v>
      </c>
      <c r="BE1" s="39">
        <v>291356</v>
      </c>
    </row>
    <row r="2" spans="1:57" ht="15.75" customHeight="1" x14ac:dyDescent="0.25">
      <c r="A2" s="6" t="s">
        <v>807</v>
      </c>
      <c r="B2" s="7" t="s">
        <v>201</v>
      </c>
      <c r="C2" s="8" t="s">
        <v>201</v>
      </c>
      <c r="D2" s="4">
        <v>431046</v>
      </c>
      <c r="E2" s="8" t="s">
        <v>62</v>
      </c>
      <c r="F2" s="7" t="s">
        <v>208</v>
      </c>
      <c r="G2" s="9">
        <v>121.5</v>
      </c>
      <c r="H2" s="7"/>
      <c r="I2" s="9"/>
      <c r="J2" s="7"/>
      <c r="K2" s="9"/>
      <c r="L2" s="7"/>
      <c r="M2" s="9"/>
      <c r="N2" s="7"/>
      <c r="O2" s="9"/>
      <c r="P2" s="7"/>
      <c r="Q2" s="9"/>
      <c r="R2" s="7"/>
      <c r="S2" s="9"/>
      <c r="T2" s="26"/>
      <c r="U2" s="27"/>
      <c r="V2" s="26"/>
      <c r="W2" s="27"/>
      <c r="X2" s="26"/>
      <c r="Y2" s="9"/>
      <c r="Z2" s="7"/>
      <c r="AA2" s="27"/>
      <c r="AB2" s="26"/>
      <c r="AC2" s="27"/>
      <c r="AD2" s="26"/>
      <c r="AE2" s="27"/>
      <c r="AF2" s="4">
        <v>8</v>
      </c>
      <c r="AG2" s="8">
        <v>24</v>
      </c>
      <c r="AH2" s="7" t="s">
        <v>98</v>
      </c>
      <c r="AI2" s="8" t="s">
        <v>786</v>
      </c>
      <c r="AJ2" s="4">
        <v>7891137004060</v>
      </c>
      <c r="AK2" s="12" t="s">
        <v>471</v>
      </c>
      <c r="AL2" s="4">
        <v>21069060</v>
      </c>
      <c r="AM2" s="12">
        <v>5</v>
      </c>
      <c r="AN2" s="4"/>
      <c r="AO2" s="5">
        <v>0</v>
      </c>
      <c r="AP2" s="4" t="s">
        <v>106</v>
      </c>
      <c r="AQ2" s="27">
        <v>100</v>
      </c>
      <c r="AR2" s="31">
        <v>150</v>
      </c>
      <c r="AS2" s="27">
        <v>165</v>
      </c>
      <c r="AT2" s="31">
        <v>0.86</v>
      </c>
      <c r="AU2" s="27">
        <v>0.75</v>
      </c>
      <c r="AV2" s="31">
        <v>410</v>
      </c>
      <c r="AW2" s="27">
        <v>310</v>
      </c>
      <c r="AX2" s="31">
        <v>165</v>
      </c>
      <c r="AY2" s="27" t="s">
        <v>472</v>
      </c>
      <c r="AZ2" s="36" t="s">
        <v>432</v>
      </c>
      <c r="BA2" s="29">
        <v>0</v>
      </c>
      <c r="BB2" s="26" t="s">
        <v>62</v>
      </c>
      <c r="BC2" s="3" t="s">
        <v>68</v>
      </c>
      <c r="BD2" s="7" t="s">
        <v>806</v>
      </c>
      <c r="BE2" s="39">
        <v>244483</v>
      </c>
    </row>
  </sheetData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  <clbl:label id="{b84ab454-e321-43fd-83d7-d032f076ebb2}" enabled="0" method="" siteId="{b84ab454-e321-43fd-83d7-d032f076eb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EUROTC LISTA</vt:lpstr>
      <vt:lpstr>EUROTC LISTA VF</vt:lpstr>
      <vt:lpstr>PREÇOS NOVOS_SU E KIKO_Ñ MEXER</vt:lpstr>
      <vt:lpstr>Planilha2</vt:lpstr>
      <vt:lpstr>valda decision</vt:lpstr>
      <vt:lpstr>EUROTC TABELA</vt:lpstr>
      <vt:lpstr>Planilha1</vt:lpstr>
      <vt:lpstr>Aguardando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Marcella Mendes Francisco</dc:creator>
  <cp:keywords/>
  <dc:description/>
  <cp:lastModifiedBy>Bomfim Camilo</cp:lastModifiedBy>
  <cp:revision/>
  <dcterms:created xsi:type="dcterms:W3CDTF">2023-03-06T17:50:46Z</dcterms:created>
  <dcterms:modified xsi:type="dcterms:W3CDTF">2026-04-01T21:00:32Z</dcterms:modified>
  <cp:category/>
  <cp:contentStatus/>
</cp:coreProperties>
</file>