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F:\Aumento de Preço\PRÉ ALTA 2026\BOMFIM\"/>
    </mc:Choice>
  </mc:AlternateContent>
  <xr:revisionPtr revIDLastSave="0" documentId="8_{FC1E0FDF-9EA0-462C-AB43-F894A174443E}" xr6:coauthVersionLast="47" xr6:coauthVersionMax="47" xr10:uidLastSave="{00000000-0000-0000-0000-000000000000}"/>
  <bookViews>
    <workbookView xWindow="20370" yWindow="-120" windowWidth="29040" windowHeight="15720" xr2:uid="{7DA6A18D-F8B9-4484-8B51-53619720B7D3}"/>
  </bookViews>
  <sheets>
    <sheet name="Tabela de Preço 2026" sheetId="1" r:id="rId1"/>
  </sheets>
  <definedNames>
    <definedName name="_xlnm._FilterDatabase" localSheetId="0" hidden="1">'Tabela de Preço 2026'!$A$5:$AP$25</definedName>
    <definedName name="_xlnm.Print_Area" localSheetId="0">'Tabela de Preço 2026'!$B$3:$AO$25</definedName>
    <definedName name="dado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O2" i="1" l="1"/>
  <c r="AK2" i="1"/>
  <c r="AI2" i="1"/>
  <c r="AG2" i="1"/>
  <c r="AE2" i="1"/>
  <c r="AC2" i="1"/>
  <c r="AA2" i="1"/>
  <c r="Y2" i="1"/>
  <c r="W2" i="1"/>
  <c r="U2" i="1"/>
  <c r="S2" i="1"/>
  <c r="Q2" i="1"/>
  <c r="O2" i="1"/>
  <c r="M2" i="1"/>
  <c r="K2" i="1"/>
  <c r="I2" i="1"/>
  <c r="G2" i="1"/>
</calcChain>
</file>

<file path=xl/sharedStrings.xml><?xml version="1.0" encoding="utf-8"?>
<sst xmlns="http://schemas.openxmlformats.org/spreadsheetml/2006/main" count="93" uniqueCount="54">
  <si>
    <t xml:space="preserve">17% ALC </t>
  </si>
  <si>
    <t xml:space="preserve">17,5% ALC </t>
  </si>
  <si>
    <t xml:space="preserve">18% ALC </t>
  </si>
  <si>
    <t>19% ALC</t>
  </si>
  <si>
    <t>20% ALC</t>
  </si>
  <si>
    <t>Tabela de Preços - Reajuste de Preços-Abr/26</t>
  </si>
  <si>
    <t xml:space="preserve">EAN </t>
  </si>
  <si>
    <t>COD. BESINS</t>
  </si>
  <si>
    <t>COD. NOVO</t>
  </si>
  <si>
    <t>APRESENTAÇÃO</t>
  </si>
  <si>
    <t>PF</t>
  </si>
  <si>
    <t>PMC</t>
  </si>
  <si>
    <t>7898948648131</t>
  </si>
  <si>
    <t xml:space="preserve">UTROGESTAN 100MG CAP GEL MOLE CX BL AL PLAS INC X 30 </t>
  </si>
  <si>
    <t>7898948648148</t>
  </si>
  <si>
    <t xml:space="preserve">UTROGESTAN 200MG CAP GEL MOLE CX BL AL PLAS INC X 14 </t>
  </si>
  <si>
    <t>7898948648292</t>
  </si>
  <si>
    <t>UTROGESTAN 200MG CAP GEL MOLE CX BL AL PLAS INC X 42</t>
  </si>
  <si>
    <t>7898948648179</t>
  </si>
  <si>
    <t>OESTROGEL PUMP</t>
  </si>
  <si>
    <t>7898948648377</t>
  </si>
  <si>
    <t>VAGIFEM 10MCG 18 COMP</t>
  </si>
  <si>
    <t>7898948648810</t>
  </si>
  <si>
    <t>CHORIOMON-M 5000UI</t>
  </si>
  <si>
    <t>7898948648827</t>
  </si>
  <si>
    <t>FOSTIMON 75UI</t>
  </si>
  <si>
    <t>7898948648834</t>
  </si>
  <si>
    <t>FOSTIMON 150UI</t>
  </si>
  <si>
    <t>7898948648841</t>
  </si>
  <si>
    <t>MERIONAL 75UI</t>
  </si>
  <si>
    <t>7898948648858</t>
  </si>
  <si>
    <t>MERIONAL 150UI</t>
  </si>
  <si>
    <t>7898948648087</t>
  </si>
  <si>
    <t xml:space="preserve">ANDROGEL 50MG </t>
  </si>
  <si>
    <t>7898948648698</t>
  </si>
  <si>
    <t>ANDROGEL PUMP</t>
  </si>
  <si>
    <t>7898948648513</t>
  </si>
  <si>
    <t>ANDRACTIV 30 CAPSULAS</t>
  </si>
  <si>
    <t>7898948648759</t>
  </si>
  <si>
    <t>ANDRACTIV PEYRONIE 30 COMP</t>
  </si>
  <si>
    <t>7898948648872</t>
  </si>
  <si>
    <t>OGESTAN GOLD LACFLORE</t>
  </si>
  <si>
    <t>7898948648476</t>
  </si>
  <si>
    <t>OGESTAN GOLD 30 CAPS</t>
  </si>
  <si>
    <t>7898948648605</t>
  </si>
  <si>
    <t>OGESTAN GOLD 90 CAPS</t>
  </si>
  <si>
    <t xml:space="preserve">7898948648629 </t>
  </si>
  <si>
    <t>OGESTAN PRÉ 30 CAPS</t>
  </si>
  <si>
    <t xml:space="preserve">7898948648612 </t>
  </si>
  <si>
    <t>OGESTAN PRÉ 90 CAPS</t>
  </si>
  <si>
    <t>7898948648773</t>
  </si>
  <si>
    <t>CYSTERA PLUS 30 CAPS</t>
  </si>
  <si>
    <t>7898948648896</t>
  </si>
  <si>
    <t>RADIANT MATURITY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</si>
</sst>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%"/>
    <numFmt numFmtId="165" formatCode="#,##0.00_ ;[Red]\-#,##0.00\ "/>
  </numFmts>
  <fonts count="10" x14ac:knownFonts="1">
    <font>
      <sz val="10"/>
      <name val="MS Sans Serif"/>
    </font>
    <font>
      <sz val="11"/>
      <color theme="1"/>
      <name val="Calibri"/>
      <family val="2"/>
      <scheme val="minor"/>
    </font>
    <font>
      <sz val="10"/>
      <name val="MS Sans Serif"/>
    </font>
    <font>
      <sz val="9"/>
      <name val="Aptos Narrow"/>
      <family val="2"/>
    </font>
    <font>
      <sz val="9"/>
      <color theme="0"/>
      <name val="Aptos Narrow"/>
      <family val="2"/>
    </font>
    <font>
      <b/>
      <sz val="20"/>
      <color theme="1"/>
      <name val="Aptos Narrow"/>
      <family val="2"/>
    </font>
    <font>
      <b/>
      <i/>
      <sz val="20"/>
      <color theme="1"/>
      <name val="Aptos Narrow"/>
      <family val="2"/>
    </font>
    <font>
      <b/>
      <sz val="20"/>
      <name val="Aptos Narrow"/>
      <family val="2"/>
    </font>
    <font>
      <b/>
      <sz val="9"/>
      <color theme="0"/>
      <name val="Aptos Narrow"/>
      <family val="2"/>
    </font>
    <font>
      <b/>
      <sz val="9"/>
      <color theme="1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</fills>
  <borders count="8">
    <border>
      <left/>
      <right/>
      <top/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</cellStyleXfs>
  <cellXfs count="29">
    <xf numFmtId="0" fontId="0" fillId="0" borderId="0" xfId="0"/>
    <xf numFmtId="0" fontId="3" fillId="0" borderId="0" xfId="0" applyFont="1"/>
    <xf numFmtId="9" fontId="4" fillId="0" borderId="0" xfId="2" applyFont="1"/>
    <xf numFmtId="9" fontId="4" fillId="0" borderId="0" xfId="2" applyFont="1" applyAlignment="1">
      <alignment horizontal="center"/>
    </xf>
    <xf numFmtId="164" fontId="4" fillId="0" borderId="0" xfId="2" applyNumberFormat="1" applyFont="1" applyAlignment="1">
      <alignment horizontal="center"/>
    </xf>
    <xf numFmtId="0" fontId="5" fillId="0" borderId="0" xfId="3" applyFont="1" applyAlignment="1">
      <alignment vertical="center" wrapText="1"/>
    </xf>
    <xf numFmtId="0" fontId="6" fillId="0" borderId="0" xfId="3" applyFont="1" applyAlignment="1">
      <alignment horizontal="right" wrapText="1"/>
    </xf>
    <xf numFmtId="0" fontId="7" fillId="2" borderId="0" xfId="3" applyFont="1" applyFill="1" applyAlignment="1">
      <alignment horizontal="centerContinuous" vertical="center" wrapText="1"/>
    </xf>
    <xf numFmtId="0" fontId="5" fillId="0" borderId="0" xfId="3" applyFont="1"/>
    <xf numFmtId="0" fontId="9" fillId="0" borderId="0" xfId="3" applyFont="1" applyAlignment="1">
      <alignment vertical="center"/>
    </xf>
    <xf numFmtId="9" fontId="8" fillId="3" borderId="5" xfId="3" applyNumberFormat="1" applyFont="1" applyFill="1" applyBorder="1" applyAlignment="1">
      <alignment horizontal="center" vertical="center" wrapText="1"/>
    </xf>
    <xf numFmtId="165" fontId="9" fillId="0" borderId="0" xfId="3" applyNumberFormat="1" applyFont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165" fontId="3" fillId="0" borderId="6" xfId="1" applyNumberFormat="1" applyFont="1" applyFill="1" applyBorder="1" applyAlignment="1">
      <alignment horizontal="right" vertical="center"/>
    </xf>
    <xf numFmtId="165" fontId="3" fillId="0" borderId="0" xfId="0" applyNumberFormat="1" applyFont="1"/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9" fontId="8" fillId="3" borderId="3" xfId="3" applyNumberFormat="1" applyFont="1" applyFill="1" applyBorder="1" applyAlignment="1">
      <alignment horizontal="center" vertical="center" wrapText="1"/>
    </xf>
    <xf numFmtId="9" fontId="8" fillId="3" borderId="4" xfId="3" applyNumberFormat="1" applyFont="1" applyFill="1" applyBorder="1" applyAlignment="1">
      <alignment horizontal="center" vertical="center" wrapText="1"/>
    </xf>
    <xf numFmtId="10" fontId="8" fillId="3" borderId="3" xfId="3" applyNumberFormat="1" applyFont="1" applyFill="1" applyBorder="1" applyAlignment="1">
      <alignment horizontal="center" vertical="center" wrapText="1"/>
    </xf>
    <xf numFmtId="10" fontId="8" fillId="3" borderId="4" xfId="3" applyNumberFormat="1" applyFont="1" applyFill="1" applyBorder="1" applyAlignment="1">
      <alignment horizontal="center" vertical="center" wrapText="1"/>
    </xf>
    <xf numFmtId="164" fontId="8" fillId="3" borderId="3" xfId="3" applyNumberFormat="1" applyFont="1" applyFill="1" applyBorder="1" applyAlignment="1">
      <alignment horizontal="center" vertical="center" wrapText="1"/>
    </xf>
    <xf numFmtId="164" fontId="8" fillId="3" borderId="4" xfId="3" applyNumberFormat="1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0" fontId="8" fillId="3" borderId="4" xfId="3" applyFont="1" applyFill="1" applyBorder="1" applyAlignment="1">
      <alignment horizontal="center" vertical="center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</cellXfs>
  <cellStyles count="4">
    <cellStyle name="Normal" xfId="0" builtinId="0"/>
    <cellStyle name="Normal 5" xfId="3" xr:uid="{3C8EE52E-1CB1-4376-AC88-3F0820BBDCA0}"/>
    <cellStyle name="Porcentagem" xfId="2" builtinId="5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9526</xdr:colOff>
      <xdr:row>0</xdr:row>
      <xdr:rowOff>74083</xdr:rowOff>
    </xdr:from>
    <xdr:to>
      <xdr:col>3</xdr:col>
      <xdr:colOff>353106</xdr:colOff>
      <xdr:row>2</xdr:row>
      <xdr:rowOff>361950</xdr:rowOff>
    </xdr:to>
    <xdr:pic>
      <xdr:nvPicPr>
        <xdr:cNvPr id="2" name="Imagem 1" descr="Texto&#10;&#10;Descrição gerada automaticamente">
          <a:extLst>
            <a:ext uri="{FF2B5EF4-FFF2-40B4-BE49-F238E27FC236}">
              <a16:creationId xmlns:a16="http://schemas.microsoft.com/office/drawing/2014/main" id="{0CCF832F-1602-4514-ADCD-DB4678449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6" y="74083"/>
          <a:ext cx="2000930" cy="6021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EC6CB-1BE3-4EC8-9F14-23591084CC41}">
  <sheetPr>
    <tabColor theme="8" tint="-0.249977111117893"/>
    <pageSetUpPr fitToPage="1"/>
  </sheetPr>
  <dimension ref="B2:AP30"/>
  <sheetViews>
    <sheetView showGridLines="0" tabSelected="1" showWhiteSpace="0" zoomScale="90" zoomScaleNormal="90" workbookViewId="0">
      <selection activeCell="C6" sqref="C6"/>
    </sheetView>
  </sheetViews>
  <sheetFormatPr defaultRowHeight="12" x14ac:dyDescent="0.2"/>
  <cols>
    <col min="1" max="1" width="1.7109375" style="1" customWidth="1"/>
    <col min="2" max="2" width="14.28515625" style="1" bestFit="1" customWidth="1"/>
    <col min="3" max="3" width="10.5703125" style="1" customWidth="1"/>
    <col min="4" max="4" width="9.5703125" style="1" bestFit="1" customWidth="1"/>
    <col min="5" max="5" width="46.140625" style="1" bestFit="1" customWidth="1"/>
    <col min="6" max="11" width="6.7109375" style="1" bestFit="1" customWidth="1"/>
    <col min="12" max="13" width="7.7109375" style="1" customWidth="1"/>
    <col min="14" max="15" width="6.7109375" style="1" bestFit="1" customWidth="1"/>
    <col min="16" max="17" width="9.140625" style="1" bestFit="1" customWidth="1"/>
    <col min="18" max="19" width="6.7109375" style="1" bestFit="1" customWidth="1"/>
    <col min="20" max="21" width="7.7109375" style="1" customWidth="1"/>
    <col min="22" max="23" width="6.7109375" style="1" bestFit="1" customWidth="1"/>
    <col min="24" max="25" width="7.42578125" style="1" bestFit="1" customWidth="1"/>
    <col min="26" max="29" width="6.7109375" style="1" bestFit="1" customWidth="1"/>
    <col min="30" max="31" width="7.42578125" style="1" bestFit="1" customWidth="1"/>
    <col min="32" max="41" width="6.7109375" style="1" bestFit="1" customWidth="1"/>
    <col min="42" max="42" width="10" style="1" bestFit="1" customWidth="1"/>
    <col min="43" max="16384" width="9.140625" style="1"/>
  </cols>
  <sheetData>
    <row r="2" spans="2:42" s="2" customFormat="1" ht="12.75" customHeight="1" x14ac:dyDescent="0.2">
      <c r="F2" s="3">
        <v>0</v>
      </c>
      <c r="G2" s="3">
        <f>F2</f>
        <v>0</v>
      </c>
      <c r="H2" s="3">
        <v>0.12</v>
      </c>
      <c r="I2" s="3">
        <f>H2</f>
        <v>0.12</v>
      </c>
      <c r="J2" s="3">
        <v>0.17</v>
      </c>
      <c r="K2" s="3">
        <f>J2</f>
        <v>0.17</v>
      </c>
      <c r="L2" s="3" t="s">
        <v>0</v>
      </c>
      <c r="M2" s="3" t="str">
        <f>L2</f>
        <v xml:space="preserve">17% ALC </v>
      </c>
      <c r="N2" s="3">
        <v>0.17499999999999999</v>
      </c>
      <c r="O2" s="3">
        <f>N2</f>
        <v>0.17499999999999999</v>
      </c>
      <c r="P2" s="3" t="s">
        <v>1</v>
      </c>
      <c r="Q2" s="3" t="str">
        <f>P2</f>
        <v xml:space="preserve">17,5% ALC </v>
      </c>
      <c r="R2" s="3">
        <v>0.18</v>
      </c>
      <c r="S2" s="3">
        <f>R2</f>
        <v>0.18</v>
      </c>
      <c r="T2" s="3" t="s">
        <v>2</v>
      </c>
      <c r="U2" s="3" t="str">
        <f>T2</f>
        <v xml:space="preserve">18% ALC </v>
      </c>
      <c r="V2" s="3">
        <v>0.19</v>
      </c>
      <c r="W2" s="3">
        <f>V2</f>
        <v>0.19</v>
      </c>
      <c r="X2" s="3" t="s">
        <v>3</v>
      </c>
      <c r="Y2" s="3" t="str">
        <f>X2</f>
        <v>19% ALC</v>
      </c>
      <c r="Z2" s="3">
        <v>0.19500000000000001</v>
      </c>
      <c r="AA2" s="3">
        <f>Z2</f>
        <v>0.19500000000000001</v>
      </c>
      <c r="AB2" s="3">
        <v>0.2</v>
      </c>
      <c r="AC2" s="3">
        <f>AB2</f>
        <v>0.2</v>
      </c>
      <c r="AD2" s="3" t="s">
        <v>4</v>
      </c>
      <c r="AE2" s="3" t="str">
        <f>AD2</f>
        <v>20% ALC</v>
      </c>
      <c r="AF2" s="4">
        <v>0.20499999999999999</v>
      </c>
      <c r="AG2" s="4">
        <f>AF2</f>
        <v>0.20499999999999999</v>
      </c>
      <c r="AH2" s="3">
        <v>0.21</v>
      </c>
      <c r="AI2" s="3">
        <f>AH2</f>
        <v>0.21</v>
      </c>
      <c r="AJ2" s="3">
        <v>0.22</v>
      </c>
      <c r="AK2" s="3">
        <f>AJ2</f>
        <v>0.22</v>
      </c>
      <c r="AL2" s="4">
        <v>0.22500000000000001</v>
      </c>
      <c r="AM2" s="4">
        <v>0.22500000000000001</v>
      </c>
      <c r="AN2" s="3">
        <v>0.23</v>
      </c>
      <c r="AO2" s="3">
        <f>AN2</f>
        <v>0.23</v>
      </c>
    </row>
    <row r="3" spans="2:42" s="8" customFormat="1" ht="30.75" customHeight="1" x14ac:dyDescent="0.4">
      <c r="B3" s="5"/>
      <c r="C3" s="5"/>
      <c r="D3" s="5"/>
      <c r="E3" s="6"/>
      <c r="F3" s="7" t="s">
        <v>5</v>
      </c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</row>
    <row r="4" spans="2:42" s="9" customFormat="1" ht="12.75" customHeight="1" x14ac:dyDescent="0.2">
      <c r="B4" s="26" t="s">
        <v>6</v>
      </c>
      <c r="C4" s="27" t="s">
        <v>7</v>
      </c>
      <c r="D4" s="27" t="s">
        <v>8</v>
      </c>
      <c r="E4" s="27" t="s">
        <v>9</v>
      </c>
      <c r="F4" s="18">
        <v>0</v>
      </c>
      <c r="G4" s="19"/>
      <c r="H4" s="18">
        <v>0.12</v>
      </c>
      <c r="I4" s="19"/>
      <c r="J4" s="18">
        <v>0.17</v>
      </c>
      <c r="K4" s="19"/>
      <c r="L4" s="24" t="s">
        <v>0</v>
      </c>
      <c r="M4" s="25"/>
      <c r="N4" s="22">
        <v>0.17499999999999999</v>
      </c>
      <c r="O4" s="23"/>
      <c r="P4" s="24" t="s">
        <v>1</v>
      </c>
      <c r="Q4" s="25"/>
      <c r="R4" s="18">
        <v>0.18</v>
      </c>
      <c r="S4" s="19"/>
      <c r="T4" s="24" t="s">
        <v>2</v>
      </c>
      <c r="U4" s="25"/>
      <c r="V4" s="18">
        <v>0.19</v>
      </c>
      <c r="W4" s="19"/>
      <c r="X4" s="18" t="s">
        <v>3</v>
      </c>
      <c r="Y4" s="19"/>
      <c r="Z4" s="22">
        <v>0.19500000000000001</v>
      </c>
      <c r="AA4" s="23"/>
      <c r="AB4" s="18">
        <v>0.2</v>
      </c>
      <c r="AC4" s="19"/>
      <c r="AD4" s="18" t="s">
        <v>4</v>
      </c>
      <c r="AE4" s="19"/>
      <c r="AF4" s="20">
        <v>0.20499999999999999</v>
      </c>
      <c r="AG4" s="21"/>
      <c r="AH4" s="18">
        <v>0.21</v>
      </c>
      <c r="AI4" s="19"/>
      <c r="AJ4" s="18">
        <v>0.22</v>
      </c>
      <c r="AK4" s="19"/>
      <c r="AL4" s="20">
        <v>0.22500000000000001</v>
      </c>
      <c r="AM4" s="21"/>
      <c r="AN4" s="18">
        <v>0.23</v>
      </c>
      <c r="AO4" s="19"/>
    </row>
    <row r="5" spans="2:42" s="9" customFormat="1" ht="20.100000000000001" customHeight="1" x14ac:dyDescent="0.2">
      <c r="B5" s="25"/>
      <c r="C5" s="28"/>
      <c r="D5" s="28"/>
      <c r="E5" s="28"/>
      <c r="F5" s="10" t="s">
        <v>10</v>
      </c>
      <c r="G5" s="10" t="s">
        <v>11</v>
      </c>
      <c r="H5" s="10" t="s">
        <v>10</v>
      </c>
      <c r="I5" s="10" t="s">
        <v>11</v>
      </c>
      <c r="J5" s="10" t="s">
        <v>10</v>
      </c>
      <c r="K5" s="10" t="s">
        <v>11</v>
      </c>
      <c r="L5" s="10" t="s">
        <v>10</v>
      </c>
      <c r="M5" s="10" t="s">
        <v>11</v>
      </c>
      <c r="N5" s="10" t="s">
        <v>10</v>
      </c>
      <c r="O5" s="10" t="s">
        <v>11</v>
      </c>
      <c r="P5" s="10" t="s">
        <v>10</v>
      </c>
      <c r="Q5" s="10" t="s">
        <v>11</v>
      </c>
      <c r="R5" s="10" t="s">
        <v>10</v>
      </c>
      <c r="S5" s="10" t="s">
        <v>11</v>
      </c>
      <c r="T5" s="10" t="s">
        <v>10</v>
      </c>
      <c r="U5" s="10" t="s">
        <v>11</v>
      </c>
      <c r="V5" s="10" t="s">
        <v>10</v>
      </c>
      <c r="W5" s="10" t="s">
        <v>11</v>
      </c>
      <c r="X5" s="10" t="s">
        <v>10</v>
      </c>
      <c r="Y5" s="10" t="s">
        <v>11</v>
      </c>
      <c r="Z5" s="10" t="s">
        <v>10</v>
      </c>
      <c r="AA5" s="10" t="s">
        <v>11</v>
      </c>
      <c r="AB5" s="10" t="s">
        <v>10</v>
      </c>
      <c r="AC5" s="10" t="s">
        <v>11</v>
      </c>
      <c r="AD5" s="10" t="s">
        <v>10</v>
      </c>
      <c r="AE5" s="10" t="s">
        <v>11</v>
      </c>
      <c r="AF5" s="10" t="s">
        <v>10</v>
      </c>
      <c r="AG5" s="10" t="s">
        <v>11</v>
      </c>
      <c r="AH5" s="10" t="s">
        <v>10</v>
      </c>
      <c r="AI5" s="10" t="s">
        <v>11</v>
      </c>
      <c r="AJ5" s="10" t="s">
        <v>10</v>
      </c>
      <c r="AK5" s="10" t="s">
        <v>11</v>
      </c>
      <c r="AL5" s="10" t="s">
        <v>10</v>
      </c>
      <c r="AM5" s="10" t="s">
        <v>11</v>
      </c>
      <c r="AN5" s="10" t="s">
        <v>10</v>
      </c>
      <c r="AO5" s="10" t="s">
        <v>11</v>
      </c>
      <c r="AP5" s="11"/>
    </row>
    <row r="6" spans="2:42" ht="15" customHeight="1" x14ac:dyDescent="0.2">
      <c r="B6" s="12" t="s">
        <v>12</v>
      </c>
      <c r="C6" s="13">
        <v>1001826</v>
      </c>
      <c r="D6" s="13">
        <v>1001826</v>
      </c>
      <c r="E6" s="12" t="s">
        <v>13</v>
      </c>
      <c r="F6" s="14">
        <v>53.03</v>
      </c>
      <c r="G6" s="14">
        <v>72.22</v>
      </c>
      <c r="H6" s="14">
        <v>60.26</v>
      </c>
      <c r="I6" s="14">
        <v>83.06</v>
      </c>
      <c r="J6" s="14">
        <v>63.89</v>
      </c>
      <c r="K6" s="14">
        <v>88.07</v>
      </c>
      <c r="L6" s="14">
        <v>63.12</v>
      </c>
      <c r="M6" s="14">
        <v>87.26</v>
      </c>
      <c r="N6" s="14">
        <v>64.28</v>
      </c>
      <c r="O6" s="14">
        <v>88.6</v>
      </c>
      <c r="P6" s="14">
        <v>63.51</v>
      </c>
      <c r="Q6" s="14">
        <v>87.8</v>
      </c>
      <c r="R6" s="14">
        <v>64.67</v>
      </c>
      <c r="S6" s="14">
        <v>89.14</v>
      </c>
      <c r="T6" s="14">
        <v>63.89</v>
      </c>
      <c r="U6" s="14">
        <v>88.32</v>
      </c>
      <c r="V6" s="14">
        <v>65.47</v>
      </c>
      <c r="W6" s="14">
        <v>90.24</v>
      </c>
      <c r="X6" s="14">
        <v>64.680000000000007</v>
      </c>
      <c r="Y6" s="14">
        <v>89.42</v>
      </c>
      <c r="Z6" s="14">
        <v>65.87</v>
      </c>
      <c r="AA6" s="14">
        <v>90.79</v>
      </c>
      <c r="AB6" s="14">
        <v>66.290000000000006</v>
      </c>
      <c r="AC6" s="14">
        <v>91.37</v>
      </c>
      <c r="AD6" s="14">
        <v>65.489999999999995</v>
      </c>
      <c r="AE6" s="14">
        <v>90.54</v>
      </c>
      <c r="AF6" s="14">
        <v>66.7</v>
      </c>
      <c r="AG6" s="14">
        <v>91.94</v>
      </c>
      <c r="AH6" s="14">
        <v>67.13</v>
      </c>
      <c r="AI6" s="14">
        <v>92.53</v>
      </c>
      <c r="AJ6" s="14">
        <v>67.989999999999995</v>
      </c>
      <c r="AK6" s="14">
        <v>93.72</v>
      </c>
      <c r="AL6" s="14">
        <v>68.42</v>
      </c>
      <c r="AM6" s="14">
        <v>94.31</v>
      </c>
      <c r="AN6" s="14">
        <v>68.87</v>
      </c>
      <c r="AO6" s="14">
        <v>94.93</v>
      </c>
      <c r="AP6" s="15"/>
    </row>
    <row r="7" spans="2:42" ht="15" customHeight="1" x14ac:dyDescent="0.2">
      <c r="B7" s="12" t="s">
        <v>14</v>
      </c>
      <c r="C7" s="16">
        <v>1000555</v>
      </c>
      <c r="D7" s="13">
        <v>1001824</v>
      </c>
      <c r="E7" s="17" t="s">
        <v>15</v>
      </c>
      <c r="F7" s="14">
        <v>49.52</v>
      </c>
      <c r="G7" s="14">
        <v>67.44</v>
      </c>
      <c r="H7" s="14">
        <v>56.28</v>
      </c>
      <c r="I7" s="14">
        <v>77.58</v>
      </c>
      <c r="J7" s="14">
        <v>59.67</v>
      </c>
      <c r="K7" s="14">
        <v>82.25</v>
      </c>
      <c r="L7" s="14">
        <v>58.95</v>
      </c>
      <c r="M7" s="14">
        <v>81.489999999999995</v>
      </c>
      <c r="N7" s="14">
        <v>60.03</v>
      </c>
      <c r="O7" s="14">
        <v>82.75</v>
      </c>
      <c r="P7" s="14">
        <v>59.31</v>
      </c>
      <c r="Q7" s="14">
        <v>81.99</v>
      </c>
      <c r="R7" s="14">
        <v>60.39</v>
      </c>
      <c r="S7" s="14">
        <v>83.24</v>
      </c>
      <c r="T7" s="14">
        <v>59.67</v>
      </c>
      <c r="U7" s="14">
        <v>82.49</v>
      </c>
      <c r="V7" s="14">
        <v>61.14</v>
      </c>
      <c r="W7" s="14">
        <v>84.28</v>
      </c>
      <c r="X7" s="14">
        <v>60.41</v>
      </c>
      <c r="Y7" s="14">
        <v>83.51</v>
      </c>
      <c r="Z7" s="14">
        <v>61.52</v>
      </c>
      <c r="AA7" s="14">
        <v>84.8</v>
      </c>
      <c r="AB7" s="14">
        <v>61.9</v>
      </c>
      <c r="AC7" s="14">
        <v>85.32</v>
      </c>
      <c r="AD7" s="14">
        <v>61.16</v>
      </c>
      <c r="AE7" s="14">
        <v>84.55</v>
      </c>
      <c r="AF7" s="14">
        <v>62.29</v>
      </c>
      <c r="AG7" s="14">
        <v>85.86</v>
      </c>
      <c r="AH7" s="14">
        <v>62.69</v>
      </c>
      <c r="AI7" s="14">
        <v>86.41</v>
      </c>
      <c r="AJ7" s="14">
        <v>63.49</v>
      </c>
      <c r="AK7" s="14">
        <v>87.51</v>
      </c>
      <c r="AL7" s="14">
        <v>63.9</v>
      </c>
      <c r="AM7" s="14">
        <v>88.08</v>
      </c>
      <c r="AN7" s="14">
        <v>64.319999999999993</v>
      </c>
      <c r="AO7" s="14">
        <v>88.66</v>
      </c>
    </row>
    <row r="8" spans="2:42" ht="15" customHeight="1" x14ac:dyDescent="0.2">
      <c r="B8" s="12" t="s">
        <v>16</v>
      </c>
      <c r="C8" s="16">
        <v>1000761</v>
      </c>
      <c r="D8" s="13">
        <v>1001828</v>
      </c>
      <c r="E8" s="17" t="s">
        <v>17</v>
      </c>
      <c r="F8" s="14">
        <v>148.69</v>
      </c>
      <c r="G8" s="14">
        <v>202.49</v>
      </c>
      <c r="H8" s="14">
        <v>168.96</v>
      </c>
      <c r="I8" s="14">
        <v>232.89</v>
      </c>
      <c r="J8" s="14">
        <v>179.14</v>
      </c>
      <c r="K8" s="14">
        <v>246.93</v>
      </c>
      <c r="L8" s="14">
        <v>176.99</v>
      </c>
      <c r="M8" s="14">
        <v>244.68</v>
      </c>
      <c r="N8" s="14">
        <v>180.22</v>
      </c>
      <c r="O8" s="14">
        <v>248.41</v>
      </c>
      <c r="P8" s="14">
        <v>178.06</v>
      </c>
      <c r="Q8" s="14">
        <v>246.16</v>
      </c>
      <c r="R8" s="14">
        <v>181.32</v>
      </c>
      <c r="S8" s="14">
        <v>249.93</v>
      </c>
      <c r="T8" s="14">
        <v>179.15</v>
      </c>
      <c r="U8" s="14">
        <v>247.66</v>
      </c>
      <c r="V8" s="14">
        <v>183.56</v>
      </c>
      <c r="W8" s="14">
        <v>253.02</v>
      </c>
      <c r="X8" s="14">
        <v>181.36</v>
      </c>
      <c r="Y8" s="14">
        <v>250.72</v>
      </c>
      <c r="Z8" s="14">
        <v>184.7</v>
      </c>
      <c r="AA8" s="14">
        <v>254.59</v>
      </c>
      <c r="AB8" s="14">
        <v>185.86</v>
      </c>
      <c r="AC8" s="14">
        <v>256.19</v>
      </c>
      <c r="AD8" s="14">
        <v>183.63</v>
      </c>
      <c r="AE8" s="14">
        <v>253.86</v>
      </c>
      <c r="AF8" s="14">
        <v>187.03</v>
      </c>
      <c r="AG8" s="14">
        <v>257.8</v>
      </c>
      <c r="AH8" s="14">
        <v>188.21</v>
      </c>
      <c r="AI8" s="14">
        <v>259.43</v>
      </c>
      <c r="AJ8" s="14">
        <v>190.62</v>
      </c>
      <c r="AK8" s="14">
        <v>262.75</v>
      </c>
      <c r="AL8" s="14">
        <v>191.85</v>
      </c>
      <c r="AM8" s="14">
        <v>264.45</v>
      </c>
      <c r="AN8" s="14">
        <v>193.1</v>
      </c>
      <c r="AO8" s="14">
        <v>266.17</v>
      </c>
      <c r="AP8" s="15"/>
    </row>
    <row r="9" spans="2:42" ht="15" customHeight="1" x14ac:dyDescent="0.2">
      <c r="B9" s="12" t="s">
        <v>18</v>
      </c>
      <c r="C9" s="16">
        <v>1000562</v>
      </c>
      <c r="D9" s="13">
        <v>1000562</v>
      </c>
      <c r="E9" s="17" t="s">
        <v>19</v>
      </c>
      <c r="F9" s="14">
        <v>51.34</v>
      </c>
      <c r="G9" s="14">
        <v>69.92</v>
      </c>
      <c r="H9" s="14">
        <v>58.34</v>
      </c>
      <c r="I9" s="14">
        <v>80.42</v>
      </c>
      <c r="J9" s="14">
        <v>61.86</v>
      </c>
      <c r="K9" s="14">
        <v>85.27</v>
      </c>
      <c r="L9" s="14">
        <v>61.12</v>
      </c>
      <c r="M9" s="14">
        <v>84.49</v>
      </c>
      <c r="N9" s="14">
        <v>62.23</v>
      </c>
      <c r="O9" s="14">
        <v>85.78</v>
      </c>
      <c r="P9" s="14">
        <v>61.49</v>
      </c>
      <c r="Q9" s="14">
        <v>85.01</v>
      </c>
      <c r="R9" s="14">
        <v>62.61</v>
      </c>
      <c r="S9" s="14">
        <v>86.3</v>
      </c>
      <c r="T9" s="14">
        <v>61.86</v>
      </c>
      <c r="U9" s="14">
        <v>85.52</v>
      </c>
      <c r="V9" s="14">
        <v>63.39</v>
      </c>
      <c r="W9" s="14">
        <v>87.38</v>
      </c>
      <c r="X9" s="14">
        <v>62.63</v>
      </c>
      <c r="Y9" s="14">
        <v>86.58</v>
      </c>
      <c r="Z9" s="14">
        <v>63.78</v>
      </c>
      <c r="AA9" s="14">
        <v>87.91</v>
      </c>
      <c r="AB9" s="14">
        <v>64.180000000000007</v>
      </c>
      <c r="AC9" s="14">
        <v>88.47</v>
      </c>
      <c r="AD9" s="14">
        <v>63.41</v>
      </c>
      <c r="AE9" s="14">
        <v>87.66</v>
      </c>
      <c r="AF9" s="14">
        <v>64.58</v>
      </c>
      <c r="AG9" s="14">
        <v>89.02</v>
      </c>
      <c r="AH9" s="14">
        <v>64.989999999999995</v>
      </c>
      <c r="AI9" s="14">
        <v>89.58</v>
      </c>
      <c r="AJ9" s="14">
        <v>65.819999999999993</v>
      </c>
      <c r="AK9" s="14">
        <v>90.73</v>
      </c>
      <c r="AL9" s="14">
        <v>66.25</v>
      </c>
      <c r="AM9" s="14">
        <v>91.32</v>
      </c>
      <c r="AN9" s="14">
        <v>66.680000000000007</v>
      </c>
      <c r="AO9" s="14">
        <v>91.91</v>
      </c>
    </row>
    <row r="10" spans="2:42" ht="15" customHeight="1" x14ac:dyDescent="0.2">
      <c r="B10" s="12" t="s">
        <v>20</v>
      </c>
      <c r="C10" s="16">
        <v>1001215</v>
      </c>
      <c r="D10" s="13">
        <v>1001215</v>
      </c>
      <c r="E10" s="17" t="s">
        <v>21</v>
      </c>
      <c r="F10" s="14">
        <v>96.04</v>
      </c>
      <c r="G10" s="14">
        <v>130.79</v>
      </c>
      <c r="H10" s="14">
        <v>109.14</v>
      </c>
      <c r="I10" s="14">
        <v>150.44</v>
      </c>
      <c r="J10" s="14">
        <v>115.71</v>
      </c>
      <c r="K10" s="14">
        <v>159.49</v>
      </c>
      <c r="L10" s="14">
        <v>114.32</v>
      </c>
      <c r="M10" s="14">
        <v>158.04</v>
      </c>
      <c r="N10" s="14">
        <v>116.41</v>
      </c>
      <c r="O10" s="14">
        <v>160.46</v>
      </c>
      <c r="P10" s="14">
        <v>115.01</v>
      </c>
      <c r="Q10" s="14">
        <v>158.99</v>
      </c>
      <c r="R10" s="14">
        <v>117.12</v>
      </c>
      <c r="S10" s="14">
        <v>161.44</v>
      </c>
      <c r="T10" s="14">
        <v>115.72</v>
      </c>
      <c r="U10" s="14">
        <v>159.97999999999999</v>
      </c>
      <c r="V10" s="14">
        <v>118.57</v>
      </c>
      <c r="W10" s="14">
        <v>163.44</v>
      </c>
      <c r="X10" s="14">
        <v>117.14</v>
      </c>
      <c r="Y10" s="14">
        <v>161.94</v>
      </c>
      <c r="Z10" s="14">
        <v>119.3</v>
      </c>
      <c r="AA10" s="14">
        <v>164.44</v>
      </c>
      <c r="AB10" s="14">
        <v>120.05</v>
      </c>
      <c r="AC10" s="14">
        <v>165.48</v>
      </c>
      <c r="AD10" s="14">
        <v>118.61</v>
      </c>
      <c r="AE10" s="14">
        <v>163.97</v>
      </c>
      <c r="AF10" s="14">
        <v>120.8</v>
      </c>
      <c r="AG10" s="14">
        <v>166.51</v>
      </c>
      <c r="AH10" s="14">
        <v>121.57</v>
      </c>
      <c r="AI10" s="14">
        <v>167.57</v>
      </c>
      <c r="AJ10" s="14">
        <v>123.13</v>
      </c>
      <c r="AK10" s="14">
        <v>169.72</v>
      </c>
      <c r="AL10" s="14">
        <v>123.92</v>
      </c>
      <c r="AM10" s="14">
        <v>170.81</v>
      </c>
      <c r="AN10" s="14">
        <v>124.73</v>
      </c>
      <c r="AO10" s="14">
        <v>171.93</v>
      </c>
    </row>
    <row r="11" spans="2:42" ht="15" customHeight="1" x14ac:dyDescent="0.2">
      <c r="B11" s="12" t="s">
        <v>22</v>
      </c>
      <c r="C11" s="16">
        <v>1001849</v>
      </c>
      <c r="D11" s="13">
        <v>1001849</v>
      </c>
      <c r="E11" s="17" t="s">
        <v>23</v>
      </c>
      <c r="F11" s="14">
        <v>99.33</v>
      </c>
      <c r="G11" s="14">
        <v>135.27000000000001</v>
      </c>
      <c r="H11" s="14">
        <v>112.87</v>
      </c>
      <c r="I11" s="14">
        <v>155.58000000000001</v>
      </c>
      <c r="J11" s="14">
        <v>119.67</v>
      </c>
      <c r="K11" s="14">
        <v>164.95</v>
      </c>
      <c r="L11" s="14">
        <v>118.24</v>
      </c>
      <c r="M11" s="14">
        <v>163.46</v>
      </c>
      <c r="N11" s="14">
        <v>120.4</v>
      </c>
      <c r="O11" s="14">
        <v>165.96</v>
      </c>
      <c r="P11" s="14">
        <v>118.95</v>
      </c>
      <c r="Q11" s="14">
        <v>164.44</v>
      </c>
      <c r="R11" s="14">
        <v>121.13</v>
      </c>
      <c r="S11" s="14">
        <v>166.97</v>
      </c>
      <c r="T11" s="14">
        <v>119.68</v>
      </c>
      <c r="U11" s="14">
        <v>165.45</v>
      </c>
      <c r="V11" s="14">
        <v>122.63</v>
      </c>
      <c r="W11" s="14">
        <v>169.03</v>
      </c>
      <c r="X11" s="14">
        <v>121.15</v>
      </c>
      <c r="Y11" s="14">
        <v>167.48</v>
      </c>
      <c r="Z11" s="14">
        <v>123.39</v>
      </c>
      <c r="AA11" s="14">
        <v>170.08</v>
      </c>
      <c r="AB11" s="14">
        <v>124.16</v>
      </c>
      <c r="AC11" s="14">
        <v>171.14</v>
      </c>
      <c r="AD11" s="14">
        <v>122.67</v>
      </c>
      <c r="AE11" s="14">
        <v>169.58</v>
      </c>
      <c r="AF11" s="14">
        <v>124.94</v>
      </c>
      <c r="AG11" s="14">
        <v>172.22</v>
      </c>
      <c r="AH11" s="14">
        <v>125.73</v>
      </c>
      <c r="AI11" s="14">
        <v>173.31</v>
      </c>
      <c r="AJ11" s="14">
        <v>127.34</v>
      </c>
      <c r="AK11" s="14">
        <v>175.52</v>
      </c>
      <c r="AL11" s="14">
        <v>128.16</v>
      </c>
      <c r="AM11" s="14">
        <v>176.66</v>
      </c>
      <c r="AN11" s="14">
        <v>129</v>
      </c>
      <c r="AO11" s="14">
        <v>177.81</v>
      </c>
    </row>
    <row r="12" spans="2:42" ht="15" customHeight="1" x14ac:dyDescent="0.2">
      <c r="B12" s="12" t="s">
        <v>24</v>
      </c>
      <c r="C12" s="16">
        <v>1001850</v>
      </c>
      <c r="D12" s="13">
        <v>1001850</v>
      </c>
      <c r="E12" s="17" t="s">
        <v>25</v>
      </c>
      <c r="F12" s="14">
        <v>169.29</v>
      </c>
      <c r="G12" s="14">
        <v>230.55</v>
      </c>
      <c r="H12" s="14">
        <v>192.38</v>
      </c>
      <c r="I12" s="14">
        <v>265.18</v>
      </c>
      <c r="J12" s="14">
        <v>203.97</v>
      </c>
      <c r="K12" s="14">
        <v>281.14999999999998</v>
      </c>
      <c r="L12" s="14">
        <v>201.52</v>
      </c>
      <c r="M12" s="14">
        <v>278.58999999999997</v>
      </c>
      <c r="N12" s="14">
        <v>205.2</v>
      </c>
      <c r="O12" s="14">
        <v>282.85000000000002</v>
      </c>
      <c r="P12" s="14">
        <v>202.74</v>
      </c>
      <c r="Q12" s="14">
        <v>280.27999999999997</v>
      </c>
      <c r="R12" s="14">
        <v>206.46</v>
      </c>
      <c r="S12" s="14">
        <v>284.58</v>
      </c>
      <c r="T12" s="14">
        <v>203.98</v>
      </c>
      <c r="U12" s="14">
        <v>281.99</v>
      </c>
      <c r="V12" s="14">
        <v>209</v>
      </c>
      <c r="W12" s="14">
        <v>288.08</v>
      </c>
      <c r="X12" s="14">
        <v>206.5</v>
      </c>
      <c r="Y12" s="14">
        <v>285.47000000000003</v>
      </c>
      <c r="Z12" s="14">
        <v>210.3</v>
      </c>
      <c r="AA12" s="14">
        <v>289.88</v>
      </c>
      <c r="AB12" s="14">
        <v>211.62</v>
      </c>
      <c r="AC12" s="14">
        <v>291.7</v>
      </c>
      <c r="AD12" s="14">
        <v>209.08</v>
      </c>
      <c r="AE12" s="14">
        <v>289.04000000000002</v>
      </c>
      <c r="AF12" s="14">
        <v>212.95</v>
      </c>
      <c r="AG12" s="14">
        <v>293.52999999999997</v>
      </c>
      <c r="AH12" s="14">
        <v>214.3</v>
      </c>
      <c r="AI12" s="14">
        <v>295.39</v>
      </c>
      <c r="AJ12" s="14">
        <v>217.04</v>
      </c>
      <c r="AK12" s="14">
        <v>299.17</v>
      </c>
      <c r="AL12" s="14">
        <v>218.44</v>
      </c>
      <c r="AM12" s="14">
        <v>301.10000000000002</v>
      </c>
      <c r="AN12" s="14">
        <v>219.86</v>
      </c>
      <c r="AO12" s="14">
        <v>303.05</v>
      </c>
      <c r="AP12" s="15"/>
    </row>
    <row r="13" spans="2:42" ht="15" customHeight="1" x14ac:dyDescent="0.2">
      <c r="B13" s="12" t="s">
        <v>26</v>
      </c>
      <c r="C13" s="16">
        <v>1001851</v>
      </c>
      <c r="D13" s="13">
        <v>1001851</v>
      </c>
      <c r="E13" s="17" t="s">
        <v>27</v>
      </c>
      <c r="F13" s="14">
        <v>362.49</v>
      </c>
      <c r="G13" s="14">
        <v>493.66</v>
      </c>
      <c r="H13" s="14">
        <v>411.92</v>
      </c>
      <c r="I13" s="14">
        <v>567.79</v>
      </c>
      <c r="J13" s="14">
        <v>436.74</v>
      </c>
      <c r="K13" s="14">
        <v>602</v>
      </c>
      <c r="L13" s="14">
        <v>431.5</v>
      </c>
      <c r="M13" s="14">
        <v>596.52</v>
      </c>
      <c r="N13" s="14">
        <v>439.39</v>
      </c>
      <c r="O13" s="14">
        <v>605.65</v>
      </c>
      <c r="P13" s="14">
        <v>434.11</v>
      </c>
      <c r="Q13" s="14">
        <v>600.13</v>
      </c>
      <c r="R13" s="14">
        <v>442.06</v>
      </c>
      <c r="S13" s="14">
        <v>609.33000000000004</v>
      </c>
      <c r="T13" s="14">
        <v>436.76</v>
      </c>
      <c r="U13" s="14">
        <v>603.79999999999995</v>
      </c>
      <c r="V13" s="14">
        <v>447.52</v>
      </c>
      <c r="W13" s="14">
        <v>616.86</v>
      </c>
      <c r="X13" s="14">
        <v>442.15</v>
      </c>
      <c r="Y13" s="14">
        <v>611.25</v>
      </c>
      <c r="Z13" s="14">
        <v>450.3</v>
      </c>
      <c r="AA13" s="14">
        <v>620.69000000000005</v>
      </c>
      <c r="AB13" s="14">
        <v>453.12</v>
      </c>
      <c r="AC13" s="14">
        <v>624.58000000000004</v>
      </c>
      <c r="AD13" s="14">
        <v>447.68</v>
      </c>
      <c r="AE13" s="14">
        <v>618.89</v>
      </c>
      <c r="AF13" s="14">
        <v>455.97</v>
      </c>
      <c r="AG13" s="14">
        <v>628.51</v>
      </c>
      <c r="AH13" s="14">
        <v>458.85</v>
      </c>
      <c r="AI13" s="14">
        <v>632.48</v>
      </c>
      <c r="AJ13" s="14">
        <v>464.73</v>
      </c>
      <c r="AK13" s="14">
        <v>640.58000000000004</v>
      </c>
      <c r="AL13" s="14">
        <v>467.73</v>
      </c>
      <c r="AM13" s="14">
        <v>644.72</v>
      </c>
      <c r="AN13" s="14">
        <v>470.77</v>
      </c>
      <c r="AO13" s="14">
        <v>648.91</v>
      </c>
    </row>
    <row r="14" spans="2:42" ht="15" customHeight="1" x14ac:dyDescent="0.2">
      <c r="B14" s="12" t="s">
        <v>28</v>
      </c>
      <c r="C14" s="16">
        <v>1001852</v>
      </c>
      <c r="D14" s="13">
        <v>1001852</v>
      </c>
      <c r="E14" s="17" t="s">
        <v>29</v>
      </c>
      <c r="F14" s="14">
        <v>114.86</v>
      </c>
      <c r="G14" s="14">
        <v>156.43</v>
      </c>
      <c r="H14" s="14">
        <v>130.53</v>
      </c>
      <c r="I14" s="14">
        <v>179.92</v>
      </c>
      <c r="J14" s="14">
        <v>138.38999999999999</v>
      </c>
      <c r="K14" s="14">
        <v>190.76</v>
      </c>
      <c r="L14" s="14">
        <v>136.72999999999999</v>
      </c>
      <c r="M14" s="14">
        <v>189.02</v>
      </c>
      <c r="N14" s="14">
        <v>139.22999999999999</v>
      </c>
      <c r="O14" s="14">
        <v>191.91</v>
      </c>
      <c r="P14" s="14">
        <v>137.56</v>
      </c>
      <c r="Q14" s="14">
        <v>190.17</v>
      </c>
      <c r="R14" s="14">
        <v>140.08000000000001</v>
      </c>
      <c r="S14" s="14">
        <v>193.09</v>
      </c>
      <c r="T14" s="14">
        <v>138.4</v>
      </c>
      <c r="U14" s="14">
        <v>191.33</v>
      </c>
      <c r="V14" s="14">
        <v>141.81</v>
      </c>
      <c r="W14" s="14">
        <v>195.47</v>
      </c>
      <c r="X14" s="14">
        <v>140.11000000000001</v>
      </c>
      <c r="Y14" s="14">
        <v>193.69</v>
      </c>
      <c r="Z14" s="14">
        <v>142.69</v>
      </c>
      <c r="AA14" s="14">
        <v>196.68</v>
      </c>
      <c r="AB14" s="14">
        <v>143.58000000000001</v>
      </c>
      <c r="AC14" s="14">
        <v>197.91</v>
      </c>
      <c r="AD14" s="14">
        <v>141.86000000000001</v>
      </c>
      <c r="AE14" s="14">
        <v>196.11</v>
      </c>
      <c r="AF14" s="14">
        <v>144.47999999999999</v>
      </c>
      <c r="AG14" s="14">
        <v>199.15</v>
      </c>
      <c r="AH14" s="14">
        <v>145.4</v>
      </c>
      <c r="AI14" s="14">
        <v>200.42</v>
      </c>
      <c r="AJ14" s="14">
        <v>147.26</v>
      </c>
      <c r="AK14" s="14">
        <v>202.98</v>
      </c>
      <c r="AL14" s="14">
        <v>148.21</v>
      </c>
      <c r="AM14" s="14">
        <v>204.29</v>
      </c>
      <c r="AN14" s="14">
        <v>149.16999999999999</v>
      </c>
      <c r="AO14" s="14">
        <v>205.62</v>
      </c>
      <c r="AP14" s="15"/>
    </row>
    <row r="15" spans="2:42" ht="15" customHeight="1" x14ac:dyDescent="0.2">
      <c r="B15" s="12" t="s">
        <v>30</v>
      </c>
      <c r="C15" s="16">
        <v>1001809</v>
      </c>
      <c r="D15" s="13">
        <v>1001853</v>
      </c>
      <c r="E15" s="17" t="s">
        <v>31</v>
      </c>
      <c r="F15" s="14">
        <v>229.75</v>
      </c>
      <c r="G15" s="14">
        <v>312.88</v>
      </c>
      <c r="H15" s="14">
        <v>261.08</v>
      </c>
      <c r="I15" s="14">
        <v>359.87</v>
      </c>
      <c r="J15" s="14">
        <v>276.81</v>
      </c>
      <c r="K15" s="14">
        <v>381.55</v>
      </c>
      <c r="L15" s="14">
        <v>273.48</v>
      </c>
      <c r="M15" s="14">
        <v>378.07</v>
      </c>
      <c r="N15" s="14">
        <v>278.48</v>
      </c>
      <c r="O15" s="14">
        <v>383.86</v>
      </c>
      <c r="P15" s="14">
        <v>275.14</v>
      </c>
      <c r="Q15" s="14">
        <v>380.36</v>
      </c>
      <c r="R15" s="14">
        <v>280.18</v>
      </c>
      <c r="S15" s="14">
        <v>386.2</v>
      </c>
      <c r="T15" s="14">
        <v>276.82</v>
      </c>
      <c r="U15" s="14">
        <v>382.69</v>
      </c>
      <c r="V15" s="14">
        <v>283.64</v>
      </c>
      <c r="W15" s="14">
        <v>390.97</v>
      </c>
      <c r="X15" s="14">
        <v>280.24</v>
      </c>
      <c r="Y15" s="14">
        <v>387.42</v>
      </c>
      <c r="Z15" s="14">
        <v>285.39999999999998</v>
      </c>
      <c r="AA15" s="14">
        <v>393.39</v>
      </c>
      <c r="AB15" s="14">
        <v>287.19</v>
      </c>
      <c r="AC15" s="14">
        <v>395.86</v>
      </c>
      <c r="AD15" s="14">
        <v>283.74</v>
      </c>
      <c r="AE15" s="14">
        <v>392.25</v>
      </c>
      <c r="AF15" s="14">
        <v>288.99</v>
      </c>
      <c r="AG15" s="14">
        <v>398.34</v>
      </c>
      <c r="AH15" s="14">
        <v>290.82</v>
      </c>
      <c r="AI15" s="14">
        <v>400.87</v>
      </c>
      <c r="AJ15" s="14">
        <v>294.55</v>
      </c>
      <c r="AK15" s="14">
        <v>406.01</v>
      </c>
      <c r="AL15" s="14">
        <v>296.45</v>
      </c>
      <c r="AM15" s="14">
        <v>408.63</v>
      </c>
      <c r="AN15" s="14">
        <v>298.37</v>
      </c>
      <c r="AO15" s="14">
        <v>411.27</v>
      </c>
    </row>
    <row r="16" spans="2:42" ht="15" customHeight="1" x14ac:dyDescent="0.2">
      <c r="B16" s="12" t="s">
        <v>32</v>
      </c>
      <c r="C16" s="16">
        <v>1000564</v>
      </c>
      <c r="D16" s="13">
        <v>1000564</v>
      </c>
      <c r="E16" s="17" t="s">
        <v>33</v>
      </c>
      <c r="F16" s="14">
        <v>212.62</v>
      </c>
      <c r="G16" s="14">
        <v>285.22000000000003</v>
      </c>
      <c r="H16" s="14">
        <v>241.61</v>
      </c>
      <c r="I16" s="14">
        <v>324.11</v>
      </c>
      <c r="J16" s="14">
        <v>256.16000000000003</v>
      </c>
      <c r="K16" s="14">
        <v>343.63</v>
      </c>
      <c r="L16" s="14">
        <v>228.72</v>
      </c>
      <c r="M16" s="14">
        <v>316.19</v>
      </c>
      <c r="N16" s="14">
        <v>257.72000000000003</v>
      </c>
      <c r="O16" s="14">
        <v>345.72</v>
      </c>
      <c r="P16" s="14">
        <v>230.1</v>
      </c>
      <c r="Q16" s="14">
        <v>318.10000000000002</v>
      </c>
      <c r="R16" s="14">
        <v>259.29000000000002</v>
      </c>
      <c r="S16" s="14">
        <v>347.83</v>
      </c>
      <c r="T16" s="14">
        <v>231.51</v>
      </c>
      <c r="U16" s="14">
        <v>320.05</v>
      </c>
      <c r="V16" s="14">
        <v>262.49</v>
      </c>
      <c r="W16" s="14">
        <v>352.12</v>
      </c>
      <c r="X16" s="14">
        <v>234.36</v>
      </c>
      <c r="Y16" s="14">
        <v>323.99</v>
      </c>
      <c r="Z16" s="14">
        <v>264.12</v>
      </c>
      <c r="AA16" s="14">
        <v>354.31</v>
      </c>
      <c r="AB16" s="14">
        <v>265.77</v>
      </c>
      <c r="AC16" s="14">
        <v>356.52</v>
      </c>
      <c r="AD16" s="14">
        <v>237.29</v>
      </c>
      <c r="AE16" s="14">
        <v>328.04</v>
      </c>
      <c r="AF16" s="14">
        <v>267.44</v>
      </c>
      <c r="AG16" s="14">
        <v>358.76</v>
      </c>
      <c r="AH16" s="14">
        <v>269.13</v>
      </c>
      <c r="AI16" s="14">
        <v>361.03</v>
      </c>
      <c r="AJ16" s="14">
        <v>272.58</v>
      </c>
      <c r="AK16" s="14">
        <v>365.66</v>
      </c>
      <c r="AL16" s="14">
        <v>274.33999999999997</v>
      </c>
      <c r="AM16" s="14">
        <v>368.02</v>
      </c>
      <c r="AN16" s="14">
        <v>276.12</v>
      </c>
      <c r="AO16" s="14">
        <v>370.41</v>
      </c>
      <c r="AP16" s="15"/>
    </row>
    <row r="17" spans="2:42" ht="15" customHeight="1" x14ac:dyDescent="0.2">
      <c r="B17" s="12" t="s">
        <v>34</v>
      </c>
      <c r="C17" s="16">
        <v>1001609</v>
      </c>
      <c r="D17" s="13">
        <v>1001609</v>
      </c>
      <c r="E17" s="17" t="s">
        <v>35</v>
      </c>
      <c r="F17" s="14">
        <v>202.07</v>
      </c>
      <c r="G17" s="14">
        <v>271.07</v>
      </c>
      <c r="H17" s="14">
        <v>229.62</v>
      </c>
      <c r="I17" s="14">
        <v>308.02999999999997</v>
      </c>
      <c r="J17" s="14">
        <v>243.46</v>
      </c>
      <c r="K17" s="14">
        <v>326.58999999999997</v>
      </c>
      <c r="L17" s="14">
        <v>217.37</v>
      </c>
      <c r="M17" s="14">
        <v>300.5</v>
      </c>
      <c r="N17" s="14">
        <v>244.93</v>
      </c>
      <c r="O17" s="14">
        <v>328.56</v>
      </c>
      <c r="P17" s="14">
        <v>218.69</v>
      </c>
      <c r="Q17" s="14">
        <v>302.33</v>
      </c>
      <c r="R17" s="14">
        <v>246.42</v>
      </c>
      <c r="S17" s="14">
        <v>330.56</v>
      </c>
      <c r="T17" s="14">
        <v>220.02</v>
      </c>
      <c r="U17" s="14">
        <v>304.16000000000003</v>
      </c>
      <c r="V17" s="14">
        <v>249.47</v>
      </c>
      <c r="W17" s="14">
        <v>334.66</v>
      </c>
      <c r="X17" s="14">
        <v>222.74</v>
      </c>
      <c r="Y17" s="14">
        <v>307.92</v>
      </c>
      <c r="Z17" s="14">
        <v>251.02</v>
      </c>
      <c r="AA17" s="14">
        <v>336.73</v>
      </c>
      <c r="AB17" s="14">
        <v>252.58</v>
      </c>
      <c r="AC17" s="14">
        <v>338.83</v>
      </c>
      <c r="AD17" s="14">
        <v>225.52</v>
      </c>
      <c r="AE17" s="14">
        <v>311.77</v>
      </c>
      <c r="AF17" s="14">
        <v>254.17</v>
      </c>
      <c r="AG17" s="14">
        <v>340.96</v>
      </c>
      <c r="AH17" s="14">
        <v>255.78</v>
      </c>
      <c r="AI17" s="14">
        <v>343.12</v>
      </c>
      <c r="AJ17" s="14">
        <v>259.06</v>
      </c>
      <c r="AK17" s="14">
        <v>347.52</v>
      </c>
      <c r="AL17" s="14">
        <v>260.73</v>
      </c>
      <c r="AM17" s="14">
        <v>349.76</v>
      </c>
      <c r="AN17" s="14">
        <v>262.43</v>
      </c>
      <c r="AO17" s="14">
        <v>352.04</v>
      </c>
    </row>
    <row r="18" spans="2:42" ht="15" customHeight="1" x14ac:dyDescent="0.2">
      <c r="B18" s="12" t="s">
        <v>36</v>
      </c>
      <c r="C18" s="13">
        <v>1001056</v>
      </c>
      <c r="D18" s="13">
        <v>1001056</v>
      </c>
      <c r="E18" s="12" t="s">
        <v>37</v>
      </c>
      <c r="F18" s="14">
        <v>163.84342062672033</v>
      </c>
      <c r="G18" s="14"/>
      <c r="H18" s="14">
        <v>163.84342062672033</v>
      </c>
      <c r="I18" s="14"/>
      <c r="J18" s="14">
        <v>163.84342062672033</v>
      </c>
      <c r="K18" s="14"/>
      <c r="L18" s="14">
        <v>163.84342062672033</v>
      </c>
      <c r="M18" s="14"/>
      <c r="N18" s="14">
        <v>163.84342062672033</v>
      </c>
      <c r="O18" s="14"/>
      <c r="P18" s="14">
        <v>163.84342062672033</v>
      </c>
      <c r="Q18" s="14"/>
      <c r="R18" s="14">
        <v>163.84342062672033</v>
      </c>
      <c r="S18" s="14"/>
      <c r="T18" s="14">
        <v>163.84342062672033</v>
      </c>
      <c r="U18" s="14"/>
      <c r="V18" s="14">
        <v>163.84342062672033</v>
      </c>
      <c r="W18" s="14"/>
      <c r="X18" s="14">
        <v>163.84342062672033</v>
      </c>
      <c r="Y18" s="14"/>
      <c r="Z18" s="14">
        <v>163.84342062672033</v>
      </c>
      <c r="AA18" s="14"/>
      <c r="AB18" s="14">
        <v>163.84342062672033</v>
      </c>
      <c r="AC18" s="14"/>
      <c r="AD18" s="14">
        <v>163.84342062672033</v>
      </c>
      <c r="AE18" s="14"/>
      <c r="AF18" s="14">
        <v>163.84342062672033</v>
      </c>
      <c r="AG18" s="14"/>
      <c r="AH18" s="14">
        <v>163.84342062672033</v>
      </c>
      <c r="AI18" s="14"/>
      <c r="AJ18" s="14">
        <v>163.84342062672033</v>
      </c>
      <c r="AK18" s="14"/>
      <c r="AL18" s="14">
        <v>163.84342062672033</v>
      </c>
      <c r="AM18" s="14"/>
      <c r="AN18" s="14">
        <v>163.84342062672033</v>
      </c>
      <c r="AO18" s="14"/>
      <c r="AP18" s="15"/>
    </row>
    <row r="19" spans="2:42" ht="15" customHeight="1" x14ac:dyDescent="0.2">
      <c r="B19" s="12" t="s">
        <v>38</v>
      </c>
      <c r="C19" s="16">
        <v>1001564</v>
      </c>
      <c r="D19" s="13">
        <v>1001564</v>
      </c>
      <c r="E19" s="17" t="s">
        <v>39</v>
      </c>
      <c r="F19" s="14">
        <v>154.66047208924817</v>
      </c>
      <c r="G19" s="14"/>
      <c r="H19" s="14">
        <v>154.66047208924817</v>
      </c>
      <c r="I19" s="14"/>
      <c r="J19" s="14">
        <v>154.66047208924817</v>
      </c>
      <c r="K19" s="14"/>
      <c r="L19" s="14">
        <v>154.66047208924817</v>
      </c>
      <c r="M19" s="14"/>
      <c r="N19" s="14">
        <v>154.66047208924817</v>
      </c>
      <c r="O19" s="14"/>
      <c r="P19" s="14">
        <v>154.66047208924817</v>
      </c>
      <c r="Q19" s="14"/>
      <c r="R19" s="14">
        <v>154.66047208924817</v>
      </c>
      <c r="S19" s="14"/>
      <c r="T19" s="14">
        <v>154.66047208924817</v>
      </c>
      <c r="U19" s="14"/>
      <c r="V19" s="14">
        <v>154.66047208924817</v>
      </c>
      <c r="W19" s="14"/>
      <c r="X19" s="14">
        <v>154.66047208924817</v>
      </c>
      <c r="Y19" s="14"/>
      <c r="Z19" s="14">
        <v>154.66047208924817</v>
      </c>
      <c r="AA19" s="14"/>
      <c r="AB19" s="14">
        <v>154.66047208924817</v>
      </c>
      <c r="AC19" s="14"/>
      <c r="AD19" s="14">
        <v>154.66047208924817</v>
      </c>
      <c r="AE19" s="14"/>
      <c r="AF19" s="14">
        <v>154.66047208924817</v>
      </c>
      <c r="AG19" s="14"/>
      <c r="AH19" s="14">
        <v>154.66047208924817</v>
      </c>
      <c r="AI19" s="14"/>
      <c r="AJ19" s="14">
        <v>154.66047208924817</v>
      </c>
      <c r="AK19" s="14"/>
      <c r="AL19" s="14">
        <v>154.66047208924817</v>
      </c>
      <c r="AM19" s="14"/>
      <c r="AN19" s="14">
        <v>154.66047208924817</v>
      </c>
      <c r="AO19" s="14"/>
    </row>
    <row r="20" spans="2:42" ht="15" customHeight="1" x14ac:dyDescent="0.2">
      <c r="B20" s="12" t="s">
        <v>40</v>
      </c>
      <c r="C20" s="16">
        <v>1001868</v>
      </c>
      <c r="D20" s="13">
        <v>1001868</v>
      </c>
      <c r="E20" s="17" t="s">
        <v>41</v>
      </c>
      <c r="F20" s="14">
        <v>166.82329080000002</v>
      </c>
      <c r="G20" s="14"/>
      <c r="H20" s="14">
        <v>166.82329080000002</v>
      </c>
      <c r="I20" s="14"/>
      <c r="J20" s="14">
        <v>166.82329080000002</v>
      </c>
      <c r="K20" s="14"/>
      <c r="L20" s="14">
        <v>166.82329080000002</v>
      </c>
      <c r="M20" s="14"/>
      <c r="N20" s="14">
        <v>166.82329080000002</v>
      </c>
      <c r="O20" s="14"/>
      <c r="P20" s="14">
        <v>166.82329080000002</v>
      </c>
      <c r="Q20" s="14"/>
      <c r="R20" s="14">
        <v>166.82329080000002</v>
      </c>
      <c r="S20" s="14"/>
      <c r="T20" s="14">
        <v>166.82329080000002</v>
      </c>
      <c r="U20" s="14"/>
      <c r="V20" s="14">
        <v>166.82329080000002</v>
      </c>
      <c r="W20" s="14"/>
      <c r="X20" s="14">
        <v>166.82329080000002</v>
      </c>
      <c r="Y20" s="14"/>
      <c r="Z20" s="14">
        <v>166.82329080000002</v>
      </c>
      <c r="AA20" s="14"/>
      <c r="AB20" s="14">
        <v>166.82329080000002</v>
      </c>
      <c r="AC20" s="14"/>
      <c r="AD20" s="14">
        <v>166.82329080000002</v>
      </c>
      <c r="AE20" s="14"/>
      <c r="AF20" s="14">
        <v>166.82329080000002</v>
      </c>
      <c r="AG20" s="14"/>
      <c r="AH20" s="14">
        <v>166.82329080000002</v>
      </c>
      <c r="AI20" s="14"/>
      <c r="AJ20" s="14">
        <v>166.82329080000002</v>
      </c>
      <c r="AK20" s="14"/>
      <c r="AL20" s="14">
        <v>166.82329080000002</v>
      </c>
      <c r="AM20" s="14"/>
      <c r="AN20" s="14">
        <v>166.82329080000002</v>
      </c>
      <c r="AO20" s="14"/>
      <c r="AP20" s="15"/>
    </row>
    <row r="21" spans="2:42" ht="15" customHeight="1" x14ac:dyDescent="0.2">
      <c r="B21" s="12" t="s">
        <v>42</v>
      </c>
      <c r="C21" s="16">
        <v>1001060</v>
      </c>
      <c r="D21" s="13">
        <v>1001865</v>
      </c>
      <c r="E21" s="17" t="s">
        <v>43</v>
      </c>
      <c r="F21" s="14">
        <v>121.84483179600001</v>
      </c>
      <c r="G21" s="14"/>
      <c r="H21" s="14">
        <v>121.84483179600001</v>
      </c>
      <c r="I21" s="14"/>
      <c r="J21" s="14">
        <v>121.84483179600001</v>
      </c>
      <c r="K21" s="14"/>
      <c r="L21" s="14">
        <v>121.84483179600001</v>
      </c>
      <c r="M21" s="14"/>
      <c r="N21" s="14">
        <v>121.84483179600001</v>
      </c>
      <c r="O21" s="14"/>
      <c r="P21" s="14">
        <v>121.84483179600001</v>
      </c>
      <c r="Q21" s="14"/>
      <c r="R21" s="14">
        <v>121.84483179600001</v>
      </c>
      <c r="S21" s="14"/>
      <c r="T21" s="14">
        <v>121.84483179600001</v>
      </c>
      <c r="U21" s="14"/>
      <c r="V21" s="14">
        <v>121.84483179600001</v>
      </c>
      <c r="W21" s="14"/>
      <c r="X21" s="14">
        <v>121.84483179600001</v>
      </c>
      <c r="Y21" s="14"/>
      <c r="Z21" s="14">
        <v>121.84483179600001</v>
      </c>
      <c r="AA21" s="14"/>
      <c r="AB21" s="14">
        <v>121.84483179600001</v>
      </c>
      <c r="AC21" s="14"/>
      <c r="AD21" s="14">
        <v>121.84483179600001</v>
      </c>
      <c r="AE21" s="14"/>
      <c r="AF21" s="14">
        <v>121.84483179600001</v>
      </c>
      <c r="AG21" s="14"/>
      <c r="AH21" s="14">
        <v>121.84483179600001</v>
      </c>
      <c r="AI21" s="14"/>
      <c r="AJ21" s="14">
        <v>121.84483179600001</v>
      </c>
      <c r="AK21" s="14"/>
      <c r="AL21" s="14">
        <v>121.84483179600001</v>
      </c>
      <c r="AM21" s="14"/>
      <c r="AN21" s="14">
        <v>121.84483179600001</v>
      </c>
      <c r="AO21" s="14"/>
    </row>
    <row r="22" spans="2:42" ht="15" customHeight="1" x14ac:dyDescent="0.2">
      <c r="B22" s="12" t="s">
        <v>44</v>
      </c>
      <c r="C22" s="16">
        <v>1001866</v>
      </c>
      <c r="D22" s="13">
        <v>1001866</v>
      </c>
      <c r="E22" s="17" t="s">
        <v>45</v>
      </c>
      <c r="F22" s="14">
        <v>324.13947168600004</v>
      </c>
      <c r="G22" s="14"/>
      <c r="H22" s="14">
        <v>324.13947168600004</v>
      </c>
      <c r="I22" s="14"/>
      <c r="J22" s="14">
        <v>324.13947168600004</v>
      </c>
      <c r="K22" s="14"/>
      <c r="L22" s="14">
        <v>324.13947168600004</v>
      </c>
      <c r="M22" s="14"/>
      <c r="N22" s="14">
        <v>324.13947168600004</v>
      </c>
      <c r="O22" s="14"/>
      <c r="P22" s="14">
        <v>324.13947168600004</v>
      </c>
      <c r="Q22" s="14"/>
      <c r="R22" s="14">
        <v>324.13947168600004</v>
      </c>
      <c r="S22" s="14"/>
      <c r="T22" s="14">
        <v>324.13947168600004</v>
      </c>
      <c r="U22" s="14"/>
      <c r="V22" s="14">
        <v>324.13947168600004</v>
      </c>
      <c r="W22" s="14"/>
      <c r="X22" s="14">
        <v>324.13947168600004</v>
      </c>
      <c r="Y22" s="14"/>
      <c r="Z22" s="14">
        <v>324.13947168600004</v>
      </c>
      <c r="AA22" s="14"/>
      <c r="AB22" s="14">
        <v>324.13947168600004</v>
      </c>
      <c r="AC22" s="14"/>
      <c r="AD22" s="14">
        <v>324.13947168600004</v>
      </c>
      <c r="AE22" s="14"/>
      <c r="AF22" s="14">
        <v>324.13947168600004</v>
      </c>
      <c r="AG22" s="14"/>
      <c r="AH22" s="14">
        <v>324.13947168600004</v>
      </c>
      <c r="AI22" s="14"/>
      <c r="AJ22" s="14">
        <v>324.13947168600004</v>
      </c>
      <c r="AK22" s="14"/>
      <c r="AL22" s="14">
        <v>324.13947168600004</v>
      </c>
      <c r="AM22" s="14"/>
      <c r="AN22" s="14">
        <v>324.13947168600004</v>
      </c>
      <c r="AO22" s="14"/>
      <c r="AP22" s="15"/>
    </row>
    <row r="23" spans="2:42" ht="15" customHeight="1" x14ac:dyDescent="0.2">
      <c r="B23" s="12" t="s">
        <v>46</v>
      </c>
      <c r="C23" s="16">
        <v>1001150</v>
      </c>
      <c r="D23" s="13">
        <v>1001150</v>
      </c>
      <c r="E23" s="17" t="s">
        <v>47</v>
      </c>
      <c r="F23" s="14">
        <v>52.673834069857222</v>
      </c>
      <c r="G23" s="14"/>
      <c r="H23" s="14">
        <v>52.673834069857222</v>
      </c>
      <c r="I23" s="14"/>
      <c r="J23" s="14">
        <v>52.673834069857222</v>
      </c>
      <c r="K23" s="14"/>
      <c r="L23" s="14">
        <v>52.673834069857222</v>
      </c>
      <c r="M23" s="14"/>
      <c r="N23" s="14">
        <v>52.673834069857222</v>
      </c>
      <c r="O23" s="14"/>
      <c r="P23" s="14">
        <v>52.673834069857222</v>
      </c>
      <c r="Q23" s="14"/>
      <c r="R23" s="14">
        <v>52.673834069857222</v>
      </c>
      <c r="S23" s="14"/>
      <c r="T23" s="14">
        <v>52.673834069857222</v>
      </c>
      <c r="U23" s="14"/>
      <c r="V23" s="14">
        <v>52.673834069857222</v>
      </c>
      <c r="W23" s="14"/>
      <c r="X23" s="14">
        <v>52.673834069857222</v>
      </c>
      <c r="Y23" s="14"/>
      <c r="Z23" s="14">
        <v>52.673834069857222</v>
      </c>
      <c r="AA23" s="14"/>
      <c r="AB23" s="14">
        <v>52.673834069857222</v>
      </c>
      <c r="AC23" s="14"/>
      <c r="AD23" s="14">
        <v>52.673834069857222</v>
      </c>
      <c r="AE23" s="14"/>
      <c r="AF23" s="14">
        <v>52.673834069857222</v>
      </c>
      <c r="AG23" s="14"/>
      <c r="AH23" s="14">
        <v>52.673834069857222</v>
      </c>
      <c r="AI23" s="14"/>
      <c r="AJ23" s="14">
        <v>52.673834069857222</v>
      </c>
      <c r="AK23" s="14"/>
      <c r="AL23" s="14">
        <v>52.673834069857222</v>
      </c>
      <c r="AM23" s="14"/>
      <c r="AN23" s="14">
        <v>52.673834069857222</v>
      </c>
      <c r="AO23" s="14"/>
    </row>
    <row r="24" spans="2:42" ht="15" customHeight="1" x14ac:dyDescent="0.2">
      <c r="B24" s="12" t="s">
        <v>48</v>
      </c>
      <c r="C24" s="16">
        <v>1001154</v>
      </c>
      <c r="D24" s="13">
        <v>1001154</v>
      </c>
      <c r="E24" s="17" t="s">
        <v>49</v>
      </c>
      <c r="F24" s="14">
        <v>142.23107030542647</v>
      </c>
      <c r="G24" s="14"/>
      <c r="H24" s="14">
        <v>142.23107030542647</v>
      </c>
      <c r="I24" s="14"/>
      <c r="J24" s="14">
        <v>142.23107030542647</v>
      </c>
      <c r="K24" s="14"/>
      <c r="L24" s="14">
        <v>142.23107030542647</v>
      </c>
      <c r="M24" s="14"/>
      <c r="N24" s="14">
        <v>142.23107030542647</v>
      </c>
      <c r="O24" s="14"/>
      <c r="P24" s="14">
        <v>142.23107030542647</v>
      </c>
      <c r="Q24" s="14"/>
      <c r="R24" s="14">
        <v>142.23107030542647</v>
      </c>
      <c r="S24" s="14"/>
      <c r="T24" s="14">
        <v>142.23107030542647</v>
      </c>
      <c r="U24" s="14"/>
      <c r="V24" s="14">
        <v>142.23107030542647</v>
      </c>
      <c r="W24" s="14"/>
      <c r="X24" s="14">
        <v>142.23107030542647</v>
      </c>
      <c r="Y24" s="14"/>
      <c r="Z24" s="14">
        <v>142.23107030542647</v>
      </c>
      <c r="AA24" s="14"/>
      <c r="AB24" s="14">
        <v>142.23107030542647</v>
      </c>
      <c r="AC24" s="14"/>
      <c r="AD24" s="14">
        <v>142.23107030542647</v>
      </c>
      <c r="AE24" s="14"/>
      <c r="AF24" s="14">
        <v>142.23107030542647</v>
      </c>
      <c r="AG24" s="14"/>
      <c r="AH24" s="14">
        <v>142.23107030542647</v>
      </c>
      <c r="AI24" s="14"/>
      <c r="AJ24" s="14">
        <v>142.23107030542647</v>
      </c>
      <c r="AK24" s="14"/>
      <c r="AL24" s="14">
        <v>142.23107030542647</v>
      </c>
      <c r="AM24" s="14"/>
      <c r="AN24" s="14">
        <v>142.23107030542647</v>
      </c>
      <c r="AO24" s="14"/>
      <c r="AP24" s="15"/>
    </row>
    <row r="25" spans="2:42" ht="15" customHeight="1" x14ac:dyDescent="0.2">
      <c r="B25" s="12" t="s">
        <v>50</v>
      </c>
      <c r="C25" s="16">
        <v>1001608</v>
      </c>
      <c r="D25" s="13">
        <v>1001863</v>
      </c>
      <c r="E25" s="17" t="s">
        <v>51</v>
      </c>
      <c r="F25" s="14">
        <v>109.96418782972847</v>
      </c>
      <c r="G25" s="14"/>
      <c r="H25" s="14">
        <v>109.96418782972847</v>
      </c>
      <c r="I25" s="14"/>
      <c r="J25" s="14">
        <v>109.96418782972847</v>
      </c>
      <c r="K25" s="14"/>
      <c r="L25" s="14">
        <v>109.96418782972847</v>
      </c>
      <c r="M25" s="14"/>
      <c r="N25" s="14">
        <v>109.96418782972847</v>
      </c>
      <c r="O25" s="14"/>
      <c r="P25" s="14">
        <v>109.96418782972847</v>
      </c>
      <c r="Q25" s="14"/>
      <c r="R25" s="14">
        <v>109.96418782972847</v>
      </c>
      <c r="S25" s="14"/>
      <c r="T25" s="14">
        <v>109.96418782972847</v>
      </c>
      <c r="U25" s="14"/>
      <c r="V25" s="14">
        <v>109.96418782972847</v>
      </c>
      <c r="W25" s="14"/>
      <c r="X25" s="14">
        <v>109.96418782972847</v>
      </c>
      <c r="Y25" s="14"/>
      <c r="Z25" s="14">
        <v>109.96418782972847</v>
      </c>
      <c r="AA25" s="14"/>
      <c r="AB25" s="14">
        <v>109.96418782972847</v>
      </c>
      <c r="AC25" s="14"/>
      <c r="AD25" s="14">
        <v>109.96418782972847</v>
      </c>
      <c r="AE25" s="14"/>
      <c r="AF25" s="14">
        <v>109.96418782972847</v>
      </c>
      <c r="AG25" s="14"/>
      <c r="AH25" s="14">
        <v>109.96418782972847</v>
      </c>
      <c r="AI25" s="14"/>
      <c r="AJ25" s="14">
        <v>109.96418782972847</v>
      </c>
      <c r="AK25" s="14"/>
      <c r="AL25" s="14">
        <v>109.96418782972847</v>
      </c>
      <c r="AM25" s="14"/>
      <c r="AN25" s="14">
        <v>109.96418782972847</v>
      </c>
      <c r="AO25" s="14"/>
      <c r="AP25" s="15"/>
    </row>
    <row r="26" spans="2:42" ht="15" customHeight="1" x14ac:dyDescent="0.2">
      <c r="B26" s="12" t="s">
        <v>52</v>
      </c>
      <c r="C26" s="16">
        <v>1001813</v>
      </c>
      <c r="D26" s="13">
        <v>1001813</v>
      </c>
      <c r="E26" s="17" t="s">
        <v>53</v>
      </c>
      <c r="F26" s="14">
        <v>128.75</v>
      </c>
      <c r="G26" s="14"/>
      <c r="H26" s="14">
        <v>128.75</v>
      </c>
      <c r="I26" s="14"/>
      <c r="J26" s="14">
        <v>128.75</v>
      </c>
      <c r="K26" s="14"/>
      <c r="L26" s="14">
        <v>128.75</v>
      </c>
      <c r="M26" s="14"/>
      <c r="N26" s="14">
        <v>128.75</v>
      </c>
      <c r="O26" s="14"/>
      <c r="P26" s="14">
        <v>128.75</v>
      </c>
      <c r="Q26" s="14"/>
      <c r="R26" s="14">
        <v>128.75</v>
      </c>
      <c r="S26" s="14"/>
      <c r="T26" s="14">
        <v>128.75</v>
      </c>
      <c r="U26" s="14"/>
      <c r="V26" s="14">
        <v>128.75</v>
      </c>
      <c r="W26" s="14"/>
      <c r="X26" s="14">
        <v>128.75</v>
      </c>
      <c r="Y26" s="14"/>
      <c r="Z26" s="14">
        <v>128.75</v>
      </c>
      <c r="AA26" s="14"/>
      <c r="AB26" s="14">
        <v>128.75</v>
      </c>
      <c r="AC26" s="14"/>
      <c r="AD26" s="14">
        <v>128.75</v>
      </c>
      <c r="AE26" s="14"/>
      <c r="AF26" s="14">
        <v>128.75</v>
      </c>
      <c r="AG26" s="14"/>
      <c r="AH26" s="14">
        <v>128.75</v>
      </c>
      <c r="AI26" s="14"/>
      <c r="AJ26" s="14">
        <v>128.75</v>
      </c>
      <c r="AK26" s="14"/>
      <c r="AL26" s="14">
        <v>128.75</v>
      </c>
      <c r="AM26" s="14"/>
      <c r="AN26" s="14">
        <v>128.75</v>
      </c>
      <c r="AO26" s="14"/>
      <c r="AP26" s="15"/>
    </row>
    <row r="27" spans="2:42" x14ac:dyDescent="0.2">
      <c r="AP27" s="15"/>
    </row>
    <row r="28" spans="2:42" x14ac:dyDescent="0.2">
      <c r="U28" s="15"/>
      <c r="AC28" s="15"/>
      <c r="AD28" s="15"/>
      <c r="AP28" s="15"/>
    </row>
    <row r="29" spans="2:42" x14ac:dyDescent="0.2">
      <c r="U29" s="15"/>
    </row>
    <row r="30" spans="2:42" x14ac:dyDescent="0.2">
      <c r="U30" s="15"/>
      <c r="AC30" s="15"/>
      <c r="AD30" s="15"/>
    </row>
  </sheetData>
  <sheetProtection algorithmName="SHA-512" hashValue="/rBHqI3ifnRLoYD9M7o7Zbfv3aZeigGBcVPFIPu5uSQacoZqnurV+QMNWDDqS7n2nGpAcibk82TbDk87wKD9cA==" saltValue="HfCJyu6TW1iAFSWqnfbnuA==" spinCount="100000" sheet="1" objects="1" scenarios="1"/>
  <mergeCells count="22">
    <mergeCell ref="T4:U4"/>
    <mergeCell ref="B4:B5"/>
    <mergeCell ref="C4:C5"/>
    <mergeCell ref="D4:D5"/>
    <mergeCell ref="E4:E5"/>
    <mergeCell ref="F4:G4"/>
    <mergeCell ref="H4:I4"/>
    <mergeCell ref="J4:K4"/>
    <mergeCell ref="L4:M4"/>
    <mergeCell ref="N4:O4"/>
    <mergeCell ref="P4:Q4"/>
    <mergeCell ref="R4:S4"/>
    <mergeCell ref="AH4:AI4"/>
    <mergeCell ref="AJ4:AK4"/>
    <mergeCell ref="AL4:AM4"/>
    <mergeCell ref="AN4:AO4"/>
    <mergeCell ref="V4:W4"/>
    <mergeCell ref="X4:Y4"/>
    <mergeCell ref="Z4:AA4"/>
    <mergeCell ref="AB4:AC4"/>
    <mergeCell ref="AD4:AE4"/>
    <mergeCell ref="AF4:AG4"/>
  </mergeCells>
  <pageMargins left="0.25" right="0.25" top="0.75" bottom="0.75" header="0.3" footer="0.3"/>
  <pageSetup paperSize="9" scale="45" orientation="landscape" r:id="rId1"/>
  <drawing r:id="rId2"/>
</worksheet>
</file>

<file path=docMetadata/LabelInfo.xml><?xml version="1.0" encoding="utf-8"?>
<clbl:labelList xmlns:clbl="http://schemas.microsoft.com/office/2020/mipLabelMetadata">
  <clbl:label id="{544d9f26-d299-4fdf-ade4-3c7f693a6862}" enabled="1" method="Privileged" siteId="{25b01ded-bdbe-483f-9f13-3a33e59dc12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Tabela de Preço 2026</vt:lpstr>
      <vt:lpstr>'Tabela de Preço 2026'!Area_de_impressao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ALMEIDA Fernanda</dc:creator>
  <cp:lastModifiedBy>Bomfim Camilo</cp:lastModifiedBy>
  <dcterms:created xsi:type="dcterms:W3CDTF">2026-04-01T22:30:21Z</dcterms:created>
  <dcterms:modified xsi:type="dcterms:W3CDTF">2026-04-02T13:16:36Z</dcterms:modified>
</cp:coreProperties>
</file>