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Aumento de Preço\PRÉ ALTA 2026\BOMFIM\"/>
    </mc:Choice>
  </mc:AlternateContent>
  <xr:revisionPtr revIDLastSave="0" documentId="8_{FFC1D3F3-14D7-463E-A4EF-810A37AD4237}" xr6:coauthVersionLast="47" xr6:coauthVersionMax="47" xr10:uidLastSave="{00000000-0000-0000-0000-000000000000}"/>
  <bookViews>
    <workbookView xWindow="20370" yWindow="-120" windowWidth="29040" windowHeight="15720" tabRatio="547" xr2:uid="{E57FF74D-7CE2-40BA-B1F6-E68E7B573030}"/>
  </bookViews>
  <sheets>
    <sheet name="Lista de Preço 2026" sheetId="12" r:id="rId1"/>
    <sheet name="Lista de Preço 2026 (BKP)" sheetId="15" state="hidden" r:id="rId2"/>
    <sheet name="Descontinuados" sheetId="14" state="hidden" r:id="rId3"/>
    <sheet name="4%ICMS" sheetId="9" state="hidden" r:id="rId4"/>
  </sheets>
  <definedNames>
    <definedName name="_a">#N/A</definedName>
    <definedName name="_xlnm._FilterDatabase" localSheetId="3" hidden="1">'4%ICMS'!$A$1:$E$39</definedName>
    <definedName name="_xlnm._FilterDatabase" localSheetId="0" hidden="1">'Lista de Preço 2026'!$A$7:$AR$87</definedName>
    <definedName name="_xlnm._FilterDatabase" localSheetId="1" hidden="1">'Lista de Preço 2026 (BKP)'!$A$7:$AQ$87</definedName>
    <definedName name="_mkt02">#REF!</definedName>
    <definedName name="_ok1">#REF!</definedName>
    <definedName name="a">#REF!</definedName>
    <definedName name="acq">#REF!</definedName>
    <definedName name="ag">#REF!</definedName>
    <definedName name="ag_a">#REF!</definedName>
    <definedName name="AllRaw">#REF!</definedName>
    <definedName name="AllSummary">#REF!</definedName>
    <definedName name="AnoDataBase">#REF!</definedName>
    <definedName name="_xlnm.Print_Area" localSheetId="0">'Lista de Preço 2026'!$D$1:$AO$52</definedName>
    <definedName name="_xlnm.Print_Area" localSheetId="1">'Lista de Preço 2026 (BKP)'!$D$1:$AN$52</definedName>
    <definedName name="Areas_FC">#REF!</definedName>
    <definedName name="aut">#REF!</definedName>
    <definedName name="Balancemrs">#REF!</definedName>
    <definedName name="Balancerj">#REF!</definedName>
    <definedName name="_xlnm.Database">#REF!</definedName>
    <definedName name="BotãoPág2v">#REF!</definedName>
    <definedName name="brindes_lit">#REF!</definedName>
    <definedName name="brindes_lit_a">#REF!</definedName>
    <definedName name="But_Close" localSheetId="0">#REF!</definedName>
    <definedName name="But_Close" localSheetId="1">#REF!</definedName>
    <definedName name="But_Close">#REF!</definedName>
    <definedName name="But_Print" localSheetId="0">#REF!</definedName>
    <definedName name="But_Print" localSheetId="1">#REF!</definedName>
    <definedName name="But_Print">#REF!</definedName>
    <definedName name="cash1">#REF!</definedName>
    <definedName name="Cashmrs">#REF!</definedName>
    <definedName name="Cashrj">#REF!</definedName>
    <definedName name="CC_FC">#REF!</definedName>
    <definedName name="centrocosto">#REF!</definedName>
    <definedName name="Codes">#REF!</definedName>
    <definedName name="color_graphs">#REF!</definedName>
    <definedName name="custo">#REF!</definedName>
    <definedName name="custo_a">#REF!</definedName>
    <definedName name="custo_ag">#REF!</definedName>
    <definedName name="custo_ag_a">#REF!</definedName>
    <definedName name="CustoTotal">#REF!</definedName>
    <definedName name="cx">#REF!</definedName>
    <definedName name="CY">#REF!</definedName>
    <definedName name="DIA">#REF!</definedName>
    <definedName name="DiasDataBase">#REF!</definedName>
    <definedName name="din">#REF!</definedName>
    <definedName name="EFEITOFINANCEIRO">#REF!</definedName>
    <definedName name="EssOptions">"1100000000110100_01000"</definedName>
    <definedName name="Exhibits">#REF!</definedName>
    <definedName name="FirstExtract">#REF!</definedName>
    <definedName name="GCMD">#REF!</definedName>
    <definedName name="gds">#REF!</definedName>
    <definedName name="gds_a">#REF!</definedName>
    <definedName name="GOL">#REF!</definedName>
    <definedName name="Home10">#REF!</definedName>
    <definedName name="igp">#REF!</definedName>
    <definedName name="igpm">#REF!</definedName>
    <definedName name="Incomemrs">#REF!</definedName>
    <definedName name="Incomerj">#REF!</definedName>
    <definedName name="index">#REF!</definedName>
    <definedName name="InorOut">#REF!</definedName>
    <definedName name="ins">#REF!</definedName>
    <definedName name="Instructions_10">#REF!</definedName>
    <definedName name="INSU">#REF!</definedName>
    <definedName name="ipb">#REF!</definedName>
    <definedName name="Item_1_16A_Clique" localSheetId="0">'Lista de Preço 2026'!Item_1_16A_Clique</definedName>
    <definedName name="Item_1_16A_Clique" localSheetId="1">'Lista de Preço 2026 (BKP)'!Item_1_16A_Clique</definedName>
    <definedName name="Item_1_16A_Clique">#N/A</definedName>
    <definedName name="Item_1_16B_Clique" localSheetId="0">'Lista de Preço 2026'!Item_1_16B_Clique</definedName>
    <definedName name="Item_1_16B_Clique" localSheetId="1">'Lista de Preço 2026 (BKP)'!Item_1_16B_Clique</definedName>
    <definedName name="Item_1_16B_Clique">#N/A</definedName>
    <definedName name="Labels">#REF!</definedName>
    <definedName name="mas">#REF!</definedName>
    <definedName name="menu">#REF!</definedName>
    <definedName name="MESES_A_PROJETAR">#REF!</definedName>
    <definedName name="MesesDataBase">#REF!</definedName>
    <definedName name="mka">#REF!</definedName>
    <definedName name="mkh">#REF!</definedName>
    <definedName name="mks">#REF!</definedName>
    <definedName name="MMensalDolar">#REF!</definedName>
    <definedName name="mor">#REF!</definedName>
    <definedName name="MOTCDolar">#REF!</definedName>
    <definedName name="mrsaccreceiv">#REF!</definedName>
    <definedName name="mrsbackbone">#REF!</definedName>
    <definedName name="mrsbuiding">#REF!</definedName>
    <definedName name="mrsbuilding">#REF!</definedName>
    <definedName name="mrscash">#REF!</definedName>
    <definedName name="mrscashflow">#REF!</definedName>
    <definedName name="mrscircuits">#REF!</definedName>
    <definedName name="mrsheadcount">#REF!</definedName>
    <definedName name="mrsinventory">#REF!</definedName>
    <definedName name="mrsrecrevenue">#REF!</definedName>
    <definedName name="mrsrecurringrevenue">#REF!</definedName>
    <definedName name="mrsrevenue">#REF!</definedName>
    <definedName name="mrsrevenuetotal">#REF!</definedName>
    <definedName name="mrssheet02">#REF!</definedName>
    <definedName name="NO">#REF!</definedName>
    <definedName name="nomktg">#REF!</definedName>
    <definedName name="ok">#REF!</definedName>
    <definedName name="OLE_LINK1" localSheetId="0">'Lista de Preço 2026'!#REF!</definedName>
    <definedName name="OLE_LINK1" localSheetId="1">'Lista de Preço 2026 (BKP)'!#REF!</definedName>
    <definedName name="olk">#REF!</definedName>
    <definedName name="onco">#REF!</definedName>
    <definedName name="ONE">#REF!</definedName>
    <definedName name="OPTexponents">"0 3 6"</definedName>
    <definedName name="OPTvec">"1 1 6 4 1 0 0 1 0 0 0 8 10 0 19 30 1 1 0 0 1 0 1 0 0 0 0 0 0 0 1 0 300 300 0 0 0 0 11.7692307692308 ý1 0 0 0"</definedName>
    <definedName name="over">#REF!</definedName>
    <definedName name="padrão">#REF!,#REF!,#REF!,#REF!,#REF!,#REF!,#REF!,#REF!,#REF!</definedName>
    <definedName name="pres">#REF!</definedName>
    <definedName name="Print_Full_Argentina">#REF!,#REF!,#REF!,#REF!,#REF!,#REF!</definedName>
    <definedName name="Print_Full_Brazil">#REF!,#REF!,#REF!,#REF!,#REF!,#REF!</definedName>
    <definedName name="Print_Full_Consolidation">#REF!,#REF!,#REF!,#REF!,#REF!,#REF!</definedName>
    <definedName name="Print_Full_HQ">#REF!,#REF!,#REF!,#REF!,#REF!,#REF!</definedName>
    <definedName name="Print_Full_Mexico">#REF!,#REF!,#REF!,#REF!,#REF!,#REF!</definedName>
    <definedName name="PRODUTOS">#REF!</definedName>
    <definedName name="publicidade">#REF!</definedName>
    <definedName name="publicidade_a">#REF!</definedName>
    <definedName name="riobusinessreport">#REF!</definedName>
    <definedName name="rol">#REF!</definedName>
    <definedName name="summary_output">#REF!</definedName>
    <definedName name="_xlnm.Print_Titles" localSheetId="0">'Lista de Preço 2026'!$D:$E,'Lista de Preço 2026'!$1:$7</definedName>
    <definedName name="_xlnm.Print_Titles" localSheetId="1">'Lista de Preço 2026 (BKP)'!$D:$E,'Lista de Preço 2026 (BKP)'!$1:$7</definedName>
    <definedName name="TMensalDolar">#REF!</definedName>
    <definedName name="TOTCDolar">#REF!</definedName>
    <definedName name="totnm">#REF!</definedName>
    <definedName name="unidade">#REF!</definedName>
    <definedName name="unidade_a">#REF!</definedName>
    <definedName name="vis">#REF!</definedName>
    <definedName name="vl">#REF!</definedName>
    <definedName name="vl_a">#REF!</definedName>
    <definedName name="wacc">#REF!</definedName>
    <definedName name="wo">#REF!</definedName>
    <definedName name="wol">#REF!</definedName>
    <definedName name="woll">#REF!</definedName>
    <definedName name="wolle">#REF!</definedName>
    <definedName name="wolley">#REF!</definedName>
    <definedName name="XLOPTvec">"12 14 1 125 1 0 1 1 1 1 1 1 0 0 0 0 0 0 0 0"</definedName>
    <definedName name="Years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86" i="15" l="1"/>
  <c r="V87" i="15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Ruano,Vanessa Cristina Lopes Pereira[BR]</author>
  </authors>
  <commentList>
    <comment ref="F7" authorId="0" shapeId="0" xr:uid="{4C10B2C2-26E0-4C41-8590-5D9CBE57A67E}">
      <text>
        <r>
          <rPr>
            <b/>
            <sz val="9"/>
            <color indexed="81"/>
            <rFont val="Segoe UI"/>
            <family val="2"/>
          </rPr>
          <t>Ruano,Vanessa Cristina Lopes Pereira[BR]:</t>
        </r>
        <r>
          <rPr>
            <sz val="9"/>
            <color indexed="81"/>
            <rFont val="Segoe UI"/>
            <family val="2"/>
          </rPr>
          <t xml:space="preserve">
LISTA ZERO SEM IMPOSTO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Ruano,Vanessa Cristina Lopes Pereira[BR]</author>
  </authors>
  <commentList>
    <comment ref="F7" authorId="0" shapeId="0" xr:uid="{0CCC79A9-7886-413E-B13F-62EA84C33D49}">
      <text>
        <r>
          <rPr>
            <b/>
            <sz val="9"/>
            <color indexed="81"/>
            <rFont val="Segoe UI"/>
            <family val="2"/>
          </rPr>
          <t>Ruano,Vanessa Cristina Lopes Pereira[BR]:</t>
        </r>
        <r>
          <rPr>
            <sz val="9"/>
            <color indexed="81"/>
            <rFont val="Segoe UI"/>
            <family val="2"/>
          </rPr>
          <t xml:space="preserve">
LISTA ZERO SEM IMPOSTO</t>
        </r>
      </text>
    </comment>
  </commentList>
</comments>
</file>

<file path=xl/sharedStrings.xml><?xml version="1.0" encoding="utf-8"?>
<sst xmlns="http://schemas.openxmlformats.org/spreadsheetml/2006/main" count="2171" uniqueCount="336">
  <si>
    <t>INFORMAÇÕES</t>
  </si>
  <si>
    <t>PREÇO FÁBRICA</t>
  </si>
  <si>
    <t>PREÇO MAXIMO AO CONSUMIDOR - REVISTAS</t>
  </si>
  <si>
    <t>INFORMAÇÕES COMPLEMENTARES</t>
  </si>
  <si>
    <t>COD EAN</t>
  </si>
  <si>
    <t>COD PROD</t>
  </si>
  <si>
    <t>PRODUTOS</t>
  </si>
  <si>
    <t>PRINCÍPIO ATIVO</t>
  </si>
  <si>
    <t>LISTA ZERO</t>
  </si>
  <si>
    <t>LISTA</t>
  </si>
  <si>
    <t>REGISTRO MS</t>
  </si>
  <si>
    <t>CLAS FISCAL NCM</t>
  </si>
  <si>
    <t>FCI</t>
  </si>
  <si>
    <t>CEST</t>
  </si>
  <si>
    <t>CST</t>
  </si>
  <si>
    <t>Aplicar ICMS 4%</t>
  </si>
  <si>
    <t>CX. PADRÃO</t>
  </si>
  <si>
    <t>CATEGORIA</t>
  </si>
  <si>
    <t>VALIDADE PRODUTO</t>
  </si>
  <si>
    <t>Portaria 344</t>
  </si>
  <si>
    <t>BIO-VAGIN C/10 APL</t>
  </si>
  <si>
    <t>Metronidazol + Nistatina</t>
  </si>
  <si>
    <t>Negativa</t>
  </si>
  <si>
    <t>09368848-3C2F-467D-A1AD-56E53D5E7CDD</t>
  </si>
  <si>
    <t>13.003.01</t>
  </si>
  <si>
    <t>NÃO</t>
  </si>
  <si>
    <t>SIMILAR</t>
  </si>
  <si>
    <t>24 meses</t>
  </si>
  <si>
    <t>Não</t>
  </si>
  <si>
    <t>CABERTRIX 02 CPRS</t>
  </si>
  <si>
    <t>Cabergolina</t>
  </si>
  <si>
    <t>Positiva</t>
  </si>
  <si>
    <t>SEM REGISTRO DE FCI</t>
  </si>
  <si>
    <t>13.003.00</t>
  </si>
  <si>
    <t>SIM</t>
  </si>
  <si>
    <t>CABERTRIX 08 CPRS</t>
  </si>
  <si>
    <t>CARDIOXANE 500MG PL/1</t>
  </si>
  <si>
    <t>Dexrazoxano cloridrato</t>
  </si>
  <si>
    <t>3004.90.69</t>
  </si>
  <si>
    <t>5354F214-2D2F-4704-A1DC-0650BB817309</t>
  </si>
  <si>
    <t>13.004.00</t>
  </si>
  <si>
    <t>OUTROS</t>
  </si>
  <si>
    <t>CONDROFLEX 500 MG CAP/60</t>
  </si>
  <si>
    <t>Glicosamina + Condroitina</t>
  </si>
  <si>
    <t>44D3B892-ECBE-41B0-8C63-A824A7C1036F</t>
  </si>
  <si>
    <t>36 meses</t>
  </si>
  <si>
    <t>CONDROFLEX 500 MG CAP/90</t>
  </si>
  <si>
    <t>31BEE6CF-2D9C-4735-9189-194957CC2FEF</t>
  </si>
  <si>
    <t xml:space="preserve">CONDROFLEX ABACAXI 1,5G PO/30 </t>
  </si>
  <si>
    <t>F2990CDF-4335-4DDF-85BC-CF7139F265B7</t>
  </si>
  <si>
    <t>CONDROFLEX LIMÃO 1,5G PO/30</t>
  </si>
  <si>
    <t>CBAD88D2-0B6A-4A0B-BA61-4CD88AF48C7E</t>
  </si>
  <si>
    <t>CONDROFLEX MIX 30 SACHES</t>
  </si>
  <si>
    <t xml:space="preserve">CONDROFLEX TANGERINA 1,5G PO/30 </t>
  </si>
  <si>
    <t>547EC4E7-C397-4FEA-9011-E1BB70136829</t>
  </si>
  <si>
    <t>CONSIV 18 MG C/30(A3)</t>
  </si>
  <si>
    <t>cloridrato de metilfenidato - 18 mg</t>
  </si>
  <si>
    <t>1.2214.0125.001-7</t>
  </si>
  <si>
    <t>Sim</t>
  </si>
  <si>
    <t>CONSIV 36 MG C/309(A3)</t>
  </si>
  <si>
    <t>cloridrato de metilfenidato - 36 mg</t>
  </si>
  <si>
    <t>1.2214.0125.004-1</t>
  </si>
  <si>
    <t>CONSIV 54MG C/30(A3)</t>
  </si>
  <si>
    <t>cloridrato de metilfenidato - 54 mg</t>
  </si>
  <si>
    <t>1.2214.0125.006-8</t>
  </si>
  <si>
    <t>DANYELZA 4 MG/ML SOL INJ</t>
  </si>
  <si>
    <t>Naxitamabe  4 MG/ML</t>
  </si>
  <si>
    <t>3002.15.90</t>
  </si>
  <si>
    <t>13.008.01</t>
  </si>
  <si>
    <t>DEFITELIO 80MG</t>
  </si>
  <si>
    <t>Defibrotida</t>
  </si>
  <si>
    <t>3004.90.99</t>
  </si>
  <si>
    <t>13.004.01</t>
  </si>
  <si>
    <t>DOXOPEG 20MG SI/1</t>
  </si>
  <si>
    <t>Doxorrobicina Lipossomal Peg Susp.Inj.</t>
  </si>
  <si>
    <t>A4C6A866-CCA1-44F8-8F34-E3915874B057</t>
  </si>
  <si>
    <t>18 meses</t>
  </si>
  <si>
    <t>DUTAM C/30 CAP OR</t>
  </si>
  <si>
    <t>Dutasterida + Cloridrato de Tansulosina</t>
  </si>
  <si>
    <t>DUTAM C/90 CAP OR</t>
  </si>
  <si>
    <t>EGURINEL 267MG C/ 270 COMP</t>
  </si>
  <si>
    <t>Pirfenidona</t>
  </si>
  <si>
    <t>ELIGARD 45 MG SI/1 + DIL</t>
  </si>
  <si>
    <t>Acetato de Leuprorrelina</t>
  </si>
  <si>
    <t>3004.39.19</t>
  </si>
  <si>
    <t>ELIGARD DS 22,5MG PL/1 + DIL</t>
  </si>
  <si>
    <t>FENAZIC 15MG C/30 cpr</t>
  </si>
  <si>
    <t>Bromidrato de darifenacina</t>
  </si>
  <si>
    <t>3EF8140B-5AB9-4C25-83A6-4E36C2BB0D97</t>
  </si>
  <si>
    <t>FENAZIC 7.5MG C/30 cpr</t>
  </si>
  <si>
    <t>D7F03B19-9F49-48B4-B1CA-7A9AEFC83626</t>
  </si>
  <si>
    <t>FLEXITREX</t>
  </si>
  <si>
    <t>Vitamina D, vitamina C, calcio, magnesio, ácido hialurônico, colágeno tipo 2  e metilsulfonilmetano</t>
  </si>
  <si>
    <t>Outras</t>
  </si>
  <si>
    <t>Não se aplica. Produto notificado, dispensado de registro conforme RDC 240.2018</t>
  </si>
  <si>
    <t>2106.90.30</t>
  </si>
  <si>
    <t>NA</t>
  </si>
  <si>
    <t>FLODIN DUO 150 MG C/10 (ZODIAC)</t>
  </si>
  <si>
    <t>Diclofenaco Sódico</t>
  </si>
  <si>
    <t>8E76E40E-BA38-4124-9A3C-06E2D4FD6D3F</t>
  </si>
  <si>
    <t>13.001.00</t>
  </si>
  <si>
    <t>REFERENCIA</t>
  </si>
  <si>
    <t>ILUDRAL 250MG C/30</t>
  </si>
  <si>
    <t>Levetiracetam</t>
  </si>
  <si>
    <t>ILUDRAL 500MG C/10</t>
  </si>
  <si>
    <t>ILUDRAL 500MG C/30</t>
  </si>
  <si>
    <t>ILUDRAL 750MG C/30</t>
  </si>
  <si>
    <t xml:space="preserve">LACOTEM 100MG C/30 </t>
  </si>
  <si>
    <t>Lacosamida</t>
  </si>
  <si>
    <t>1.2214.0108.012-1</t>
  </si>
  <si>
    <t>'7892953208823</t>
  </si>
  <si>
    <t>3004.90.49</t>
  </si>
  <si>
    <t xml:space="preserve">LACOTEM 200MG C/30 </t>
  </si>
  <si>
    <t>1.2214.0108.014-6</t>
  </si>
  <si>
    <t>'7892953208847</t>
  </si>
  <si>
    <t>LACOTEM 50MG C/14</t>
  </si>
  <si>
    <t xml:space="preserve">LACOTEM 50MG C/30 </t>
  </si>
  <si>
    <t>1.2214.0108.010-3</t>
  </si>
  <si>
    <t>'7892953208809</t>
  </si>
  <si>
    <t>LIBERFEM C/ 21 OR</t>
  </si>
  <si>
    <t>Acetato de Clormadinona + Etinilestradiol</t>
  </si>
  <si>
    <t>13.005.00</t>
  </si>
  <si>
    <t>LIBERFEM C/ 63 OR</t>
  </si>
  <si>
    <t>LIBTAYO 350 MG 7/ML</t>
  </si>
  <si>
    <t>Cemiplimabe</t>
  </si>
  <si>
    <t>1.2214.0130.001-4</t>
  </si>
  <si>
    <t>LUCIARA 200 ML C/1 OR</t>
  </si>
  <si>
    <t>0E1D2A73-EC31-4356-AA51-89C2A3750A87</t>
  </si>
  <si>
    <t>20.015.00</t>
  </si>
  <si>
    <t>COSMETICO</t>
  </si>
  <si>
    <t>MITRUL 15MG CAP/10</t>
  </si>
  <si>
    <t>Cloridrato de Ciclobenzaprina</t>
  </si>
  <si>
    <t>B316A46E-5890-4D22-A6C3-5CA0A3DE2D44</t>
  </si>
  <si>
    <t>13.001.01</t>
  </si>
  <si>
    <t>MITRUL 15MG CAP/5</t>
  </si>
  <si>
    <t>1E8DE485-21DF-4001-8781-0BE25B6936DA</t>
  </si>
  <si>
    <t>NUSIRA 25+25MG C/20 COM (A2)</t>
  </si>
  <si>
    <t xml:space="preserve">Tramadol; Diclofenaco sódico </t>
  </si>
  <si>
    <t>NUSIRA 25+25MG C/30 COM (A2)</t>
  </si>
  <si>
    <t>NUSIRA 50+50MG C/20 COM (A2)</t>
  </si>
  <si>
    <t>NUSIRA 50+50MG C/30 COM (A2)</t>
  </si>
  <si>
    <t>OSTEOTEC 150MG 1 CPR</t>
  </si>
  <si>
    <t>Ibandronato de sódio</t>
  </si>
  <si>
    <t>OSTEOTEC 150MG 3 CPR</t>
  </si>
  <si>
    <t>OXYPYNAL 10MG C/10 cpr</t>
  </si>
  <si>
    <t>Cloridrato de Oxicodona</t>
  </si>
  <si>
    <t>291B06FD-0796-4EA0-8BC8-C46925B1A182</t>
  </si>
  <si>
    <t>OXYPYNAL 10MG C/30 cpr</t>
  </si>
  <si>
    <t>4928429C-61FC-42D8-8E48-1F4044478D91</t>
  </si>
  <si>
    <t>OXYPYNAL 20MG C/30 cpr</t>
  </si>
  <si>
    <t>747AF4E5-FA26-430B-A12C-59E33F65C851</t>
  </si>
  <si>
    <t xml:space="preserve">	380C28D6-6B5F-41E1-8308-62F63AB3CC27</t>
  </si>
  <si>
    <t>PARATRAM CP C/10 (A2)</t>
  </si>
  <si>
    <t>Paracetamol + Tramadol</t>
  </si>
  <si>
    <t>ED5955AD-21C7-4A64-86F5-BDC9606D6CF8</t>
  </si>
  <si>
    <t>PARATRAM CP C/20 (A2)</t>
  </si>
  <si>
    <t>9A202EB9-01D2-4B8F-9319-EA14C2DACF7C</t>
  </si>
  <si>
    <t>PARATRAM CP C/30 (A2)</t>
  </si>
  <si>
    <t>6E738161-2CA4-448D-A4C1-183C7A482EDF</t>
  </si>
  <si>
    <t>PREBICTAL 100MG 30 CAPS</t>
  </si>
  <si>
    <t>Pregabalina</t>
  </si>
  <si>
    <t>F4FB4900-AC10-4C61-B3FA-1B1506E02C90</t>
  </si>
  <si>
    <t>PREBICTAL 100mg c/ 60 cprs</t>
  </si>
  <si>
    <t>122140096005-3</t>
  </si>
  <si>
    <t>3004.90.39</t>
  </si>
  <si>
    <t>F7D7AE4A-0D11-44A6-A16F-8FE1727ECB71</t>
  </si>
  <si>
    <t>PREBICTAL 150MG 30 CAPS</t>
  </si>
  <si>
    <t>86472ACB-86C9-4516-8EAC-1EF127127695</t>
  </si>
  <si>
    <t>PREBICTAL 50MG 30 CAPS</t>
  </si>
  <si>
    <t>6754F358-272E-4623-B618-BB3620F94116</t>
  </si>
  <si>
    <t>PREBICTAL 50mg c/ 60 cprs</t>
  </si>
  <si>
    <t>122140092005-1</t>
  </si>
  <si>
    <t>FBC0679D-EA58-4858-A1EB-7440E641D270</t>
  </si>
  <si>
    <t>PREBICTAL 75MG 30 CAPS</t>
  </si>
  <si>
    <t>7485389A-0205-4D13-B4A3-9C03145EDE05</t>
  </si>
  <si>
    <t>PREBICTAL 75mg c/ 60 cprs</t>
  </si>
  <si>
    <t>1.2214.0082.008-1</t>
  </si>
  <si>
    <t>9938AFF2-50DF-474E-872D-9510B45B9B87</t>
  </si>
  <si>
    <t>PYRIDIUM 100 MG 1BLX25</t>
  </si>
  <si>
    <t>Fenazopiridina HCL</t>
  </si>
  <si>
    <t>E36F1203-C82F-4ED0-8DB0-9064F232F090</t>
  </si>
  <si>
    <t>PYRIDIUM 200MG/18</t>
  </si>
  <si>
    <t>45A5CFBB-94E7-4D49-B75C-FDECE876B3AB</t>
  </si>
  <si>
    <t>SUPRAHYAL DUO HIALURONATO SODIO 10MG</t>
  </si>
  <si>
    <t>Hialorunato de Sódio</t>
  </si>
  <si>
    <t>CORRELATO</t>
  </si>
  <si>
    <t>SUPRAHYAL ONE 98 MG SIx1</t>
  </si>
  <si>
    <t>SYMDULOR 10MG C/10 OR</t>
  </si>
  <si>
    <t>Trometamol Cetorolaco</t>
  </si>
  <si>
    <t>TAMSULON 0,4MG CAP/30</t>
  </si>
  <si>
    <t>Tansulosina</t>
  </si>
  <si>
    <t>D2AE8E36-B716-4C8C-81AC-F3362FF5AC12</t>
  </si>
  <si>
    <t>TECNOMET 2,5MG C/20 UY</t>
  </si>
  <si>
    <t>Metotrexato</t>
  </si>
  <si>
    <t>123FB229-BD3E-452A-8EBA-D3EC8B770C73</t>
  </si>
  <si>
    <t>XUMER 60MG C/ 14 CPR</t>
  </si>
  <si>
    <t>ETORICOXIBE- 60 MG</t>
  </si>
  <si>
    <t>XUMER 60MG C/ 7 CPR</t>
  </si>
  <si>
    <t>ETORICOXIBE - 60 MG</t>
  </si>
  <si>
    <t>XUMER 90MG C/ 14 CPR</t>
  </si>
  <si>
    <t>ETORIOXIBE - 90 MG</t>
  </si>
  <si>
    <t>XUMER 90MG C/ 7 CPR</t>
  </si>
  <si>
    <t>ETORICOXIBE- 90 MG</t>
  </si>
  <si>
    <t>VEGAPALI 100mg x 1 SPs</t>
  </si>
  <si>
    <t xml:space="preserve">PALMITATO DE PALIPERIDONA </t>
  </si>
  <si>
    <t>VEGAPALI 150mg x 1 SPs</t>
  </si>
  <si>
    <t>VEGAPALI 50mg x 1 SPs</t>
  </si>
  <si>
    <t>VEGAPALI 75mg x 1 SPs</t>
  </si>
  <si>
    <t>YONDELIS 1 MG PO LIOF SOL INFUS IV CT FA VD TRANS</t>
  </si>
  <si>
    <t>TRABECTEDINA</t>
  </si>
  <si>
    <t>3004.90.79</t>
  </si>
  <si>
    <t>LUSANDA 5 MCG/H C/2</t>
  </si>
  <si>
    <t>LUSANDA 10 MCG/H C/2</t>
  </si>
  <si>
    <t>LUSANDA 20 MCG/H C/2</t>
  </si>
  <si>
    <t>LUSANDA 5 MCG/H C/4</t>
  </si>
  <si>
    <t>LUSANDA 10 MCG/H C/4</t>
  </si>
  <si>
    <t>BUPRENORFINA - 5 mcg/h</t>
  </si>
  <si>
    <t>BUPRENORFINA - 10 mcg/h</t>
  </si>
  <si>
    <t>BUPRENORFINA - 20 mcg/h</t>
  </si>
  <si>
    <t>1.2214.0137.001-2</t>
  </si>
  <si>
    <t>3004.49.90</t>
  </si>
  <si>
    <t>1.2214.0137.002-0</t>
  </si>
  <si>
    <t>1.2214.0137.003-9</t>
  </si>
  <si>
    <t>1.2214.0137.004-7</t>
  </si>
  <si>
    <t>1.2214.0137.005-5</t>
  </si>
  <si>
    <t>907298</t>
  </si>
  <si>
    <t>908667</t>
  </si>
  <si>
    <t>909089</t>
  </si>
  <si>
    <t>900044</t>
  </si>
  <si>
    <t>909095</t>
  </si>
  <si>
    <t>907286</t>
  </si>
  <si>
    <t>907338</t>
  </si>
  <si>
    <t>909092</t>
  </si>
  <si>
    <t>907368</t>
  </si>
  <si>
    <t>907346</t>
  </si>
  <si>
    <t>951419</t>
  </si>
  <si>
    <t>951421</t>
  </si>
  <si>
    <t>951422</t>
  </si>
  <si>
    <t>951890</t>
  </si>
  <si>
    <t>907341</t>
  </si>
  <si>
    <t>901245</t>
  </si>
  <si>
    <t>951331</t>
  </si>
  <si>
    <t>951343</t>
  </si>
  <si>
    <t>907291</t>
  </si>
  <si>
    <t>908626</t>
  </si>
  <si>
    <t>907227</t>
  </si>
  <si>
    <t>907373</t>
  </si>
  <si>
    <t>907372</t>
  </si>
  <si>
    <t>907399</t>
  </si>
  <si>
    <t>908649</t>
  </si>
  <si>
    <t>951562</t>
  </si>
  <si>
    <t>951761</t>
  </si>
  <si>
    <t>951759</t>
  </si>
  <si>
    <t>951563</t>
  </si>
  <si>
    <t>951821</t>
  </si>
  <si>
    <t>951820</t>
  </si>
  <si>
    <t>951282</t>
  </si>
  <si>
    <t>951987</t>
  </si>
  <si>
    <t>907295</t>
  </si>
  <si>
    <t>907294</t>
  </si>
  <si>
    <t>952384</t>
  </si>
  <si>
    <t>907254</t>
  </si>
  <si>
    <t>908636</t>
  </si>
  <si>
    <t>908635</t>
  </si>
  <si>
    <t>952307</t>
  </si>
  <si>
    <t>952308</t>
  </si>
  <si>
    <t>952309</t>
  </si>
  <si>
    <t>952310</t>
  </si>
  <si>
    <t>908620</t>
  </si>
  <si>
    <t>951752</t>
  </si>
  <si>
    <t>907378</t>
  </si>
  <si>
    <t>907374</t>
  </si>
  <si>
    <t>907375</t>
  </si>
  <si>
    <t>909055</t>
  </si>
  <si>
    <t>908623</t>
  </si>
  <si>
    <t>908666</t>
  </si>
  <si>
    <t>907382</t>
  </si>
  <si>
    <t>907519</t>
  </si>
  <si>
    <t>907383</t>
  </si>
  <si>
    <t>907380</t>
  </si>
  <si>
    <t>907517</t>
  </si>
  <si>
    <t>907381</t>
  </si>
  <si>
    <t>907518</t>
  </si>
  <si>
    <t>907352</t>
  </si>
  <si>
    <t>907353</t>
  </si>
  <si>
    <t>907285</t>
  </si>
  <si>
    <t>907500</t>
  </si>
  <si>
    <t>907386</t>
  </si>
  <si>
    <t>908663</t>
  </si>
  <si>
    <t>907385</t>
  </si>
  <si>
    <t>951779</t>
  </si>
  <si>
    <t>951778</t>
  </si>
  <si>
    <t>951922</t>
  </si>
  <si>
    <t>951920</t>
  </si>
  <si>
    <t>952334</t>
  </si>
  <si>
    <t>952328</t>
  </si>
  <si>
    <t>952332</t>
  </si>
  <si>
    <t>952333</t>
  </si>
  <si>
    <t>902638</t>
  </si>
  <si>
    <t>907501</t>
  </si>
  <si>
    <t>907504</t>
  </si>
  <si>
    <t>907502</t>
  </si>
  <si>
    <t>907505</t>
  </si>
  <si>
    <t>907503</t>
  </si>
  <si>
    <t>VIMADE 30MG com 28 Capsulas</t>
  </si>
  <si>
    <t>VIMADE 50MG com 28 Capsulas</t>
  </si>
  <si>
    <t>VIMADE 70MG com 28 Capsulas</t>
  </si>
  <si>
    <t>Dimesilato de lisdexanfetamina 30 mg</t>
  </si>
  <si>
    <t>Dimesilato de lisdexanfetamina 50 mg</t>
  </si>
  <si>
    <t>Dimesilato de lisdexanfetamina 70 mg</t>
  </si>
  <si>
    <t>7892953210291 </t>
  </si>
  <si>
    <t>7892953210307 </t>
  </si>
  <si>
    <t>7892953210314 </t>
  </si>
  <si>
    <t>PYRIDIUM PREVENT</t>
  </si>
  <si>
    <t>Licopeno - 8mg / bisglicinato de zinco - 12mg / Cranberry - 7,5mg</t>
  </si>
  <si>
    <t xml:space="preserve">2106.90.30 </t>
  </si>
  <si>
    <t>Neutra</t>
  </si>
  <si>
    <t>N/A</t>
  </si>
  <si>
    <t>952504</t>
  </si>
  <si>
    <t>907520</t>
  </si>
  <si>
    <t>907521</t>
  </si>
  <si>
    <t>907522</t>
  </si>
  <si>
    <t>BU</t>
  </si>
  <si>
    <t>O&amp;S</t>
  </si>
  <si>
    <t>GEM</t>
  </si>
  <si>
    <t>Código</t>
  </si>
  <si>
    <t>SKU</t>
  </si>
  <si>
    <t>CABERTRIX 0,5MG CP/2</t>
  </si>
  <si>
    <t>CABERTRIX 0,5MG CP/8</t>
  </si>
  <si>
    <t>CONDROFLEX 1,5G PO/60 LIMÃO</t>
  </si>
  <si>
    <t>SYMDULOR 10MG C/20</t>
  </si>
  <si>
    <t>SYMDULOR 10MG C/4</t>
  </si>
  <si>
    <t>XUMER 60MG C/14</t>
  </si>
  <si>
    <t>XUMER 60MG C/7</t>
  </si>
  <si>
    <t xml:space="preserve">TABELA DE PREÇOS VIGENTE A PARTIR DE 01/04/2025 </t>
  </si>
  <si>
    <t>TABELA DE PREÇOS VIGENTE A PARTIR DE 01/04/2026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</si>
</sst>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0_ ;[Red]\-0\ "/>
    <numFmt numFmtId="165" formatCode="_(* #,##0.00_);_(* \(#,##0.00\);_(* &quot;-&quot;??_);_(@_)"/>
    <numFmt numFmtId="166" formatCode="0.0%"/>
    <numFmt numFmtId="167" formatCode="0000&quot;.&quot;00&quot;.&quot;00"/>
    <numFmt numFmtId="168" formatCode="_(* #,##0_);_(* \(#,##0\);_(* &quot;-&quot;??_);_(@_)"/>
  </numFmts>
  <fonts count="24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2"/>
      <color indexed="10"/>
      <name val="Arial"/>
      <family val="2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sz val="14"/>
      <color rgb="FF002060"/>
      <name val="Calibri"/>
      <family val="2"/>
      <scheme val="minor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b/>
      <sz val="16"/>
      <color indexed="10"/>
      <name val="Arial"/>
      <family val="2"/>
    </font>
    <font>
      <b/>
      <sz val="18"/>
      <color theme="0"/>
      <name val="Arial"/>
      <family val="2"/>
    </font>
    <font>
      <b/>
      <sz val="18"/>
      <color theme="0"/>
      <name val="Calibri"/>
      <family val="2"/>
      <scheme val="minor"/>
    </font>
    <font>
      <b/>
      <sz val="16"/>
      <color theme="0" tint="-4.9989318521683403E-2"/>
      <name val="Calibri"/>
      <family val="2"/>
      <scheme val="minor"/>
    </font>
    <font>
      <sz val="14"/>
      <name val="Arial"/>
      <family val="2"/>
    </font>
    <font>
      <sz val="10"/>
      <name val="Times New Roman"/>
      <family val="1"/>
    </font>
    <font>
      <sz val="12"/>
      <name val="Aptos"/>
      <family val="2"/>
    </font>
    <font>
      <b/>
      <sz val="14"/>
      <color rgb="FF0F243E"/>
      <name val="Calibri"/>
      <family val="2"/>
    </font>
    <font>
      <b/>
      <sz val="14"/>
      <color rgb="FF153D64"/>
      <name val="Calibri"/>
      <family val="2"/>
    </font>
    <font>
      <sz val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theme="0"/>
      </right>
      <top/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</borders>
  <cellStyleXfs count="11">
    <xf numFmtId="0" fontId="0" fillId="0" borderId="0">
      <protection locked="0"/>
    </xf>
    <xf numFmtId="165" fontId="5" fillId="0" borderId="0" applyFont="0" applyFill="0" applyBorder="0" applyAlignment="0" applyProtection="0"/>
    <xf numFmtId="0" fontId="5" fillId="0" borderId="0">
      <protection locked="0"/>
    </xf>
    <xf numFmtId="9" fontId="5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0" borderId="0"/>
    <xf numFmtId="0" fontId="5" fillId="0" borderId="0"/>
    <xf numFmtId="0" fontId="2" fillId="0" borderId="0"/>
    <xf numFmtId="0" fontId="1" fillId="0" borderId="0"/>
  </cellStyleXfs>
  <cellXfs count="72">
    <xf numFmtId="0" fontId="0" fillId="0" borderId="0" xfId="0">
      <protection locked="0"/>
    </xf>
    <xf numFmtId="0" fontId="9" fillId="2" borderId="1" xfId="2" applyFont="1" applyFill="1" applyBorder="1" applyAlignment="1" applyProtection="1">
      <alignment horizontal="center" vertical="center" wrapText="1"/>
    </xf>
    <xf numFmtId="0" fontId="7" fillId="0" borderId="0" xfId="2" applyFont="1" applyAlignment="1" applyProtection="1">
      <alignment horizontal="center" vertical="center" wrapText="1"/>
    </xf>
    <xf numFmtId="164" fontId="6" fillId="0" borderId="0" xfId="2" applyNumberFormat="1" applyFont="1" applyAlignment="1" applyProtection="1">
      <alignment horizontal="center" vertical="center" wrapText="1"/>
    </xf>
    <xf numFmtId="0" fontId="6" fillId="0" borderId="0" xfId="2" applyFont="1" applyAlignment="1" applyProtection="1">
      <alignment horizontal="center" vertical="center" wrapText="1"/>
    </xf>
    <xf numFmtId="0" fontId="6" fillId="0" borderId="0" xfId="2" applyFont="1" applyAlignment="1" applyProtection="1">
      <alignment horizontal="center" vertical="center"/>
    </xf>
    <xf numFmtId="164" fontId="6" fillId="0" borderId="0" xfId="2" applyNumberFormat="1" applyFont="1" applyAlignment="1" applyProtection="1">
      <alignment horizontal="center" vertical="center"/>
    </xf>
    <xf numFmtId="164" fontId="11" fillId="0" borderId="1" xfId="2" applyNumberFormat="1" applyFont="1" applyBorder="1" applyAlignment="1" applyProtection="1">
      <alignment horizontal="center" vertical="center"/>
    </xf>
    <xf numFmtId="0" fontId="11" fillId="0" borderId="1" xfId="2" applyFont="1" applyBorder="1" applyAlignment="1" applyProtection="1">
      <alignment horizontal="center" vertical="center"/>
    </xf>
    <xf numFmtId="168" fontId="11" fillId="0" borderId="1" xfId="1" applyNumberFormat="1" applyFont="1" applyFill="1" applyBorder="1" applyAlignment="1" applyProtection="1">
      <alignment horizontal="center" vertical="center"/>
    </xf>
    <xf numFmtId="165" fontId="6" fillId="0" borderId="0" xfId="1" applyFont="1" applyAlignment="1" applyProtection="1">
      <alignment horizontal="center" vertical="center"/>
    </xf>
    <xf numFmtId="165" fontId="6" fillId="3" borderId="0" xfId="1" applyFont="1" applyFill="1" applyAlignment="1" applyProtection="1">
      <alignment horizontal="center" vertical="center"/>
    </xf>
    <xf numFmtId="0" fontId="11" fillId="0" borderId="1" xfId="2" applyFont="1" applyBorder="1" applyAlignment="1" applyProtection="1">
      <alignment horizontal="left" vertical="center"/>
    </xf>
    <xf numFmtId="165" fontId="11" fillId="0" borderId="1" xfId="1" applyFont="1" applyFill="1" applyBorder="1" applyAlignment="1" applyProtection="1">
      <alignment horizontal="center" vertical="center"/>
    </xf>
    <xf numFmtId="43" fontId="7" fillId="0" borderId="0" xfId="2" applyNumberFormat="1" applyFont="1" applyAlignment="1" applyProtection="1">
      <alignment horizontal="center" vertical="center"/>
    </xf>
    <xf numFmtId="4" fontId="7" fillId="0" borderId="0" xfId="2" applyNumberFormat="1" applyFont="1" applyAlignment="1" applyProtection="1">
      <alignment horizontal="center" vertical="center" wrapText="1"/>
    </xf>
    <xf numFmtId="10" fontId="6" fillId="0" borderId="0" xfId="3" applyNumberFormat="1" applyFont="1" applyFill="1" applyAlignment="1" applyProtection="1">
      <alignment horizontal="center" vertical="center" wrapText="1"/>
    </xf>
    <xf numFmtId="0" fontId="8" fillId="0" borderId="0" xfId="2" applyFont="1" applyAlignment="1" applyProtection="1">
      <alignment horizontal="center" vertical="center"/>
    </xf>
    <xf numFmtId="0" fontId="11" fillId="0" borderId="2" xfId="2" applyFont="1" applyBorder="1" applyAlignment="1" applyProtection="1">
      <alignment horizontal="left" vertical="center"/>
    </xf>
    <xf numFmtId="4" fontId="11" fillId="0" borderId="1" xfId="2" applyNumberFormat="1" applyFont="1" applyBorder="1" applyAlignment="1" applyProtection="1">
      <alignment horizontal="center" vertical="center"/>
    </xf>
    <xf numFmtId="3" fontId="11" fillId="0" borderId="1" xfId="2" applyNumberFormat="1" applyFont="1" applyBorder="1" applyAlignment="1" applyProtection="1">
      <alignment horizontal="center" vertical="center"/>
    </xf>
    <xf numFmtId="1" fontId="11" fillId="0" borderId="1" xfId="2" applyNumberFormat="1" applyFont="1" applyBorder="1" applyAlignment="1" applyProtection="1">
      <alignment horizontal="center" vertical="center"/>
    </xf>
    <xf numFmtId="167" fontId="11" fillId="0" borderId="1" xfId="2" applyNumberFormat="1" applyFont="1" applyBorder="1" applyAlignment="1" applyProtection="1">
      <alignment horizontal="center" vertical="center"/>
    </xf>
    <xf numFmtId="0" fontId="7" fillId="0" borderId="0" xfId="2" applyFont="1" applyAlignment="1" applyProtection="1">
      <alignment horizontal="left" vertical="center"/>
    </xf>
    <xf numFmtId="0" fontId="6" fillId="0" borderId="0" xfId="2" applyFont="1" applyAlignment="1" applyProtection="1">
      <alignment horizontal="left" vertical="center" wrapText="1"/>
    </xf>
    <xf numFmtId="0" fontId="8" fillId="0" borderId="0" xfId="2" applyFont="1" applyAlignment="1" applyProtection="1">
      <alignment horizontal="left" vertical="center"/>
    </xf>
    <xf numFmtId="0" fontId="6" fillId="0" borderId="0" xfId="2" applyFont="1" applyAlignment="1" applyProtection="1">
      <alignment horizontal="left" vertical="center"/>
    </xf>
    <xf numFmtId="10" fontId="7" fillId="0" borderId="0" xfId="3" applyNumberFormat="1" applyFont="1" applyAlignment="1" applyProtection="1">
      <alignment horizontal="center" vertical="center"/>
    </xf>
    <xf numFmtId="0" fontId="14" fillId="0" borderId="0" xfId="2" applyFont="1" applyAlignment="1" applyProtection="1">
      <alignment horizontal="center" vertical="center"/>
    </xf>
    <xf numFmtId="0" fontId="9" fillId="2" borderId="7" xfId="2" applyFont="1" applyFill="1" applyBorder="1" applyAlignment="1" applyProtection="1">
      <alignment horizontal="center" vertical="center" wrapText="1"/>
    </xf>
    <xf numFmtId="164" fontId="9" fillId="2" borderId="7" xfId="1" applyNumberFormat="1" applyFont="1" applyFill="1" applyBorder="1" applyAlignment="1" applyProtection="1">
      <alignment horizontal="center" vertical="center"/>
    </xf>
    <xf numFmtId="49" fontId="9" fillId="2" borderId="7" xfId="1" applyNumberFormat="1" applyFont="1" applyFill="1" applyBorder="1" applyAlignment="1" applyProtection="1">
      <alignment horizontal="center" vertical="center"/>
    </xf>
    <xf numFmtId="0" fontId="9" fillId="2" borderId="7" xfId="2" quotePrefix="1" applyFont="1" applyFill="1" applyBorder="1" applyAlignment="1" applyProtection="1">
      <alignment horizontal="center" vertical="center"/>
    </xf>
    <xf numFmtId="0" fontId="9" fillId="2" borderId="7" xfId="2" quotePrefix="1" applyFont="1" applyFill="1" applyBorder="1" applyAlignment="1" applyProtection="1">
      <alignment horizontal="left" vertical="center"/>
    </xf>
    <xf numFmtId="9" fontId="9" fillId="4" borderId="7" xfId="1" quotePrefix="1" applyNumberFormat="1" applyFont="1" applyFill="1" applyBorder="1" applyAlignment="1" applyProtection="1">
      <alignment horizontal="center" vertical="center" wrapText="1"/>
    </xf>
    <xf numFmtId="166" fontId="9" fillId="4" borderId="7" xfId="1" quotePrefix="1" applyNumberFormat="1" applyFont="1" applyFill="1" applyBorder="1" applyAlignment="1" applyProtection="1">
      <alignment horizontal="center" vertical="center" wrapText="1"/>
    </xf>
    <xf numFmtId="166" fontId="9" fillId="4" borderId="7" xfId="3" quotePrefix="1" applyNumberFormat="1" applyFont="1" applyFill="1" applyBorder="1" applyAlignment="1" applyProtection="1">
      <alignment horizontal="center" vertical="center" wrapText="1"/>
    </xf>
    <xf numFmtId="9" fontId="9" fillId="5" borderId="7" xfId="3" quotePrefix="1" applyFont="1" applyFill="1" applyBorder="1" applyAlignment="1" applyProtection="1">
      <alignment horizontal="center" vertical="center" wrapText="1"/>
    </xf>
    <xf numFmtId="10" fontId="9" fillId="5" borderId="7" xfId="3" quotePrefix="1" applyNumberFormat="1" applyFont="1" applyFill="1" applyBorder="1" applyAlignment="1" applyProtection="1">
      <alignment horizontal="center" vertical="center" wrapText="1"/>
    </xf>
    <xf numFmtId="166" fontId="9" fillId="5" borderId="7" xfId="3" quotePrefix="1" applyNumberFormat="1" applyFont="1" applyFill="1" applyBorder="1" applyAlignment="1" applyProtection="1">
      <alignment horizontal="center" vertical="center" wrapText="1"/>
    </xf>
    <xf numFmtId="0" fontId="15" fillId="6" borderId="0" xfId="2" applyFont="1" applyFill="1" applyAlignment="1" applyProtection="1">
      <alignment horizontal="center" vertical="center"/>
    </xf>
    <xf numFmtId="49" fontId="11" fillId="0" borderId="1" xfId="2" applyNumberFormat="1" applyFont="1" applyBorder="1" applyAlignment="1" applyProtection="1">
      <alignment horizontal="center" vertical="center"/>
    </xf>
    <xf numFmtId="0" fontId="10" fillId="0" borderId="0" xfId="2" applyFont="1" applyAlignment="1" applyProtection="1">
      <alignment horizontal="center" vertical="center"/>
    </xf>
    <xf numFmtId="0" fontId="10" fillId="0" borderId="0" xfId="2" applyFont="1" applyAlignment="1" applyProtection="1">
      <alignment horizontal="center" vertical="center" wrapText="1"/>
    </xf>
    <xf numFmtId="43" fontId="6" fillId="0" borderId="0" xfId="2" applyNumberFormat="1" applyFont="1" applyAlignment="1" applyProtection="1">
      <alignment horizontal="center" vertical="center"/>
    </xf>
    <xf numFmtId="167" fontId="11" fillId="7" borderId="1" xfId="2" applyNumberFormat="1" applyFont="1" applyFill="1" applyBorder="1" applyAlignment="1" applyProtection="1">
      <alignment horizontal="center" vertical="center"/>
    </xf>
    <xf numFmtId="164" fontId="10" fillId="0" borderId="1" xfId="2" applyNumberFormat="1" applyFont="1" applyBorder="1" applyAlignment="1" applyProtection="1">
      <alignment horizontal="center" vertical="center"/>
    </xf>
    <xf numFmtId="49" fontId="10" fillId="0" borderId="1" xfId="2" applyNumberFormat="1" applyFont="1" applyBorder="1" applyAlignment="1" applyProtection="1">
      <alignment horizontal="center" vertical="center"/>
    </xf>
    <xf numFmtId="0" fontId="10" fillId="0" borderId="1" xfId="2" applyFont="1" applyBorder="1" applyAlignment="1" applyProtection="1">
      <alignment horizontal="left" vertical="center"/>
    </xf>
    <xf numFmtId="0" fontId="10" fillId="0" borderId="2" xfId="2" applyFont="1" applyBorder="1" applyAlignment="1" applyProtection="1">
      <alignment horizontal="left" vertical="center"/>
    </xf>
    <xf numFmtId="164" fontId="10" fillId="7" borderId="1" xfId="2" applyNumberFormat="1" applyFont="1" applyFill="1" applyBorder="1" applyAlignment="1" applyProtection="1">
      <alignment horizontal="center" vertical="center"/>
    </xf>
    <xf numFmtId="49" fontId="10" fillId="7" borderId="1" xfId="2" applyNumberFormat="1" applyFont="1" applyFill="1" applyBorder="1" applyAlignment="1" applyProtection="1">
      <alignment horizontal="center" vertical="center"/>
    </xf>
    <xf numFmtId="0" fontId="10" fillId="7" borderId="1" xfId="2" applyFont="1" applyFill="1" applyBorder="1" applyAlignment="1" applyProtection="1">
      <alignment horizontal="left" vertical="center"/>
    </xf>
    <xf numFmtId="0" fontId="10" fillId="7" borderId="2" xfId="2" applyFont="1" applyFill="1" applyBorder="1" applyAlignment="1" applyProtection="1">
      <alignment horizontal="left" vertical="center"/>
    </xf>
    <xf numFmtId="0" fontId="18" fillId="0" borderId="0" xfId="2" applyFont="1" applyAlignment="1" applyProtection="1">
      <alignment horizontal="left" vertical="center"/>
    </xf>
    <xf numFmtId="10" fontId="18" fillId="0" borderId="0" xfId="3" applyNumberFormat="1" applyFont="1" applyAlignment="1" applyProtection="1">
      <alignment horizontal="center" vertical="center"/>
    </xf>
    <xf numFmtId="165" fontId="18" fillId="0" borderId="0" xfId="1" applyFont="1" applyAlignment="1" applyProtection="1">
      <alignment horizontal="center" vertical="center"/>
    </xf>
    <xf numFmtId="0" fontId="19" fillId="0" borderId="0" xfId="0" applyFont="1" applyAlignment="1">
      <alignment vertical="center" wrapText="1"/>
      <protection locked="0"/>
    </xf>
    <xf numFmtId="0" fontId="20" fillId="0" borderId="0" xfId="0" applyFont="1" applyAlignment="1">
      <alignment vertical="center" wrapText="1"/>
      <protection locked="0"/>
    </xf>
    <xf numFmtId="0" fontId="22" fillId="8" borderId="10" xfId="0" applyFont="1" applyFill="1" applyBorder="1" applyAlignment="1">
      <alignment horizontal="center" vertical="center" wrapText="1"/>
      <protection locked="0"/>
    </xf>
    <xf numFmtId="0" fontId="22" fillId="8" borderId="11" xfId="0" applyFont="1" applyFill="1" applyBorder="1" applyAlignment="1">
      <alignment vertical="center" wrapText="1"/>
      <protection locked="0"/>
    </xf>
    <xf numFmtId="0" fontId="21" fillId="8" borderId="0" xfId="0" applyFont="1" applyFill="1" applyAlignment="1">
      <alignment vertical="center" wrapText="1"/>
      <protection locked="0"/>
    </xf>
    <xf numFmtId="0" fontId="16" fillId="6" borderId="0" xfId="2" applyFont="1" applyFill="1" applyAlignment="1" applyProtection="1">
      <alignment horizontal="center" vertical="center"/>
    </xf>
    <xf numFmtId="0" fontId="14" fillId="0" borderId="5" xfId="2" applyFont="1" applyBorder="1" applyAlignment="1" applyProtection="1">
      <alignment horizontal="center" vertical="center"/>
    </xf>
    <xf numFmtId="0" fontId="15" fillId="6" borderId="0" xfId="2" applyFont="1" applyFill="1" applyAlignment="1" applyProtection="1">
      <alignment horizontal="center" vertical="center"/>
    </xf>
    <xf numFmtId="0" fontId="15" fillId="6" borderId="4" xfId="2" applyFont="1" applyFill="1" applyBorder="1" applyAlignment="1" applyProtection="1">
      <alignment horizontal="center" vertical="center"/>
    </xf>
    <xf numFmtId="2" fontId="16" fillId="6" borderId="6" xfId="1" applyNumberFormat="1" applyFont="1" applyFill="1" applyBorder="1" applyAlignment="1" applyProtection="1">
      <alignment horizontal="center" vertical="center"/>
    </xf>
    <xf numFmtId="165" fontId="17" fillId="6" borderId="2" xfId="1" applyFont="1" applyFill="1" applyBorder="1" applyAlignment="1" applyProtection="1">
      <alignment horizontal="center" vertical="center"/>
    </xf>
    <xf numFmtId="165" fontId="17" fillId="6" borderId="8" xfId="1" applyFont="1" applyFill="1" applyBorder="1" applyAlignment="1" applyProtection="1">
      <alignment horizontal="center" vertical="center"/>
    </xf>
    <xf numFmtId="165" fontId="17" fillId="6" borderId="3" xfId="1" applyFont="1" applyFill="1" applyBorder="1" applyAlignment="1" applyProtection="1">
      <alignment horizontal="center" vertical="center"/>
    </xf>
    <xf numFmtId="49" fontId="16" fillId="6" borderId="0" xfId="1" applyNumberFormat="1" applyFont="1" applyFill="1" applyBorder="1" applyAlignment="1" applyProtection="1">
      <alignment horizontal="center" vertical="center" wrapText="1"/>
    </xf>
    <xf numFmtId="49" fontId="16" fillId="6" borderId="9" xfId="1" applyNumberFormat="1" applyFont="1" applyFill="1" applyBorder="1" applyAlignment="1" applyProtection="1">
      <alignment horizontal="center" vertical="center" wrapText="1"/>
    </xf>
  </cellXfs>
  <cellStyles count="11">
    <cellStyle name="Normal" xfId="0" builtinId="0"/>
    <cellStyle name="Normal 13" xfId="8" xr:uid="{214A83E9-F9A3-4F5F-B93F-F1FDA3099AC4}"/>
    <cellStyle name="Normal 2" xfId="4" xr:uid="{CC043DFE-4E1E-49A4-9525-64C6341EBB93}"/>
    <cellStyle name="Normal 3" xfId="7" xr:uid="{7C567E94-12C1-4873-AC06-43BE8B9237C3}"/>
    <cellStyle name="Normal 4" xfId="9" xr:uid="{5A9231C2-CA5C-4DF4-A12F-ABE9AA0D266C}"/>
    <cellStyle name="Normal 5" xfId="10" xr:uid="{E73CA0C1-0AA1-4450-A8C0-6407D228B8F5}"/>
    <cellStyle name="Normal_Nova tabela de preços" xfId="2" xr:uid="{DEC26BF1-9FE2-486C-9B61-CDE5DFAD9019}"/>
    <cellStyle name="Porcentagem" xfId="3" builtinId="5"/>
    <cellStyle name="Porcentagem 2" xfId="6" xr:uid="{89289D18-8419-454A-993B-77AB48B8D697}"/>
    <cellStyle name="Vírgula" xfId="1" builtinId="3"/>
    <cellStyle name="Vírgula 2" xfId="5" xr:uid="{B219EB6B-CFB2-4976-B967-EBF4959E4D46}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8B1003"/>
      <color rgb="FF971103"/>
      <color rgb="FFFFFFCC"/>
      <color rgb="FFFFBDBD"/>
      <color rgb="FFE51A05"/>
      <color rgb="FFFA240E"/>
      <color rgb="FFCC1704"/>
      <color rgb="FFFBC5E8"/>
      <color rgb="FFF468C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209737</xdr:colOff>
      <xdr:row>1</xdr:row>
      <xdr:rowOff>32949</xdr:rowOff>
    </xdr:from>
    <xdr:to>
      <xdr:col>1</xdr:col>
      <xdr:colOff>952521</xdr:colOff>
      <xdr:row>3</xdr:row>
      <xdr:rowOff>142502</xdr:rowOff>
    </xdr:to>
    <xdr:pic>
      <xdr:nvPicPr>
        <xdr:cNvPr id="2" name="Imagem 1" descr="Logotipo&#10;&#10;Descrição gerada automaticamente com confiança média">
          <a:extLst>
            <a:ext uri="{FF2B5EF4-FFF2-40B4-BE49-F238E27FC236}">
              <a16:creationId xmlns:a16="http://schemas.microsoft.com/office/drawing/2014/main" id="{71F99ABC-2D19-4157-9A2D-64BC89A9003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837" t="23057" r="26939" b="40403"/>
        <a:stretch/>
      </xdr:blipFill>
      <xdr:spPr>
        <a:xfrm>
          <a:off x="209737" y="335508"/>
          <a:ext cx="742784" cy="69225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209737</xdr:colOff>
      <xdr:row>1</xdr:row>
      <xdr:rowOff>32949</xdr:rowOff>
    </xdr:from>
    <xdr:to>
      <xdr:col>1</xdr:col>
      <xdr:colOff>952521</xdr:colOff>
      <xdr:row>3</xdr:row>
      <xdr:rowOff>142502</xdr:rowOff>
    </xdr:to>
    <xdr:pic>
      <xdr:nvPicPr>
        <xdr:cNvPr id="2" name="Imagem 1" descr="Logotipo&#10;&#10;Descrição gerada automaticamente com confiança média">
          <a:extLst>
            <a:ext uri="{FF2B5EF4-FFF2-40B4-BE49-F238E27FC236}">
              <a16:creationId xmlns:a16="http://schemas.microsoft.com/office/drawing/2014/main" id="{AED5DAD3-E464-4BB3-B9B6-62A87D8A3D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837" t="23057" r="26939" b="40403"/>
        <a:stretch/>
      </xdr:blipFill>
      <xdr:spPr>
        <a:xfrm>
          <a:off x="1016187" y="337749"/>
          <a:ext cx="742784" cy="6937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D3596-1F8B-4782-9D99-3FA48CD67FE7}">
  <dimension ref="A1:AS92"/>
  <sheetViews>
    <sheetView showGridLines="0" tabSelected="1" zoomScale="55" zoomScaleNormal="55" workbookViewId="0">
      <pane xSplit="4" ySplit="7" topLeftCell="E76" activePane="bottomRight" state="frozen"/>
      <selection pane="topRight" activeCell="D1" sqref="D1"/>
      <selection pane="bottomLeft" activeCell="A8" sqref="A8"/>
      <selection pane="bottomRight" activeCell="G81" sqref="G81"/>
    </sheetView>
  </sheetViews>
  <sheetFormatPr defaultColWidth="11.5703125" defaultRowHeight="21" customHeight="1" outlineLevelCol="1" x14ac:dyDescent="0.2"/>
  <cols>
    <col min="1" max="1" width="11.5703125" style="5"/>
    <col min="2" max="2" width="19" style="6" customWidth="1" outlineLevel="1"/>
    <col min="3" max="3" width="12.85546875" style="5" customWidth="1"/>
    <col min="4" max="4" width="41" style="5" customWidth="1"/>
    <col min="5" max="5" width="34.28515625" style="26" customWidth="1"/>
    <col min="6" max="6" width="18" style="5" customWidth="1"/>
    <col min="7" max="7" width="13.85546875" style="5" customWidth="1"/>
    <col min="8" max="8" width="16.42578125" style="10" bestFit="1" customWidth="1"/>
    <col min="9" max="9" width="13.85546875" style="10" hidden="1" customWidth="1"/>
    <col min="10" max="14" width="13.85546875" style="10" customWidth="1"/>
    <col min="15" max="15" width="13.85546875" style="10" hidden="1" customWidth="1"/>
    <col min="16" max="21" width="13.85546875" style="10" customWidth="1"/>
    <col min="22" max="22" width="13.85546875" style="10" hidden="1" customWidth="1"/>
    <col min="23" max="27" width="13.85546875" style="11" customWidth="1"/>
    <col min="28" max="28" width="13.85546875" style="10" hidden="1" customWidth="1"/>
    <col min="29" max="31" width="13.85546875" style="10" customWidth="1"/>
    <col min="32" max="32" width="13.85546875" style="5" customWidth="1"/>
    <col min="33" max="33" width="31.140625" style="5" customWidth="1"/>
    <col min="34" max="34" width="19.28515625" style="5" customWidth="1"/>
    <col min="35" max="35" width="17.140625" style="5" customWidth="1"/>
    <col min="36" max="36" width="32.42578125" style="5" customWidth="1"/>
    <col min="37" max="37" width="13.85546875" style="5" customWidth="1"/>
    <col min="38" max="38" width="8.7109375" style="5" customWidth="1"/>
    <col min="39" max="39" width="13.42578125" style="5" customWidth="1"/>
    <col min="40" max="40" width="20.5703125" style="5" customWidth="1"/>
    <col min="41" max="41" width="13.5703125" style="5" customWidth="1"/>
    <col min="42" max="42" width="29.5703125" style="5" hidden="1" customWidth="1"/>
    <col min="43" max="43" width="14.140625" style="5" hidden="1" customWidth="1"/>
    <col min="44" max="45" width="7.42578125" style="5" hidden="1" customWidth="1"/>
    <col min="46" max="46" width="11.5703125" style="5"/>
    <col min="47" max="47" width="15.140625" style="5" bestFit="1" customWidth="1"/>
    <col min="48" max="16384" width="11.5703125" style="5"/>
  </cols>
  <sheetData>
    <row r="1" spans="1:44" s="4" customFormat="1" ht="24" customHeight="1" x14ac:dyDescent="0.2">
      <c r="B1" s="3"/>
      <c r="D1" s="23"/>
      <c r="E1" s="23"/>
      <c r="F1" s="14"/>
      <c r="G1" s="14"/>
      <c r="H1" s="14"/>
      <c r="I1" s="14"/>
      <c r="J1" s="27"/>
      <c r="K1" s="14"/>
      <c r="L1" s="14"/>
      <c r="M1" s="14"/>
      <c r="X1" s="15"/>
      <c r="Y1" s="15"/>
      <c r="AB1" s="15"/>
      <c r="AC1" s="15"/>
      <c r="AD1" s="15"/>
      <c r="AE1" s="15"/>
      <c r="AF1" s="2"/>
      <c r="AG1" s="2"/>
      <c r="AH1" s="2"/>
      <c r="AI1" s="2"/>
      <c r="AJ1" s="2"/>
      <c r="AK1" s="2"/>
      <c r="AL1" s="2"/>
      <c r="AM1" s="2"/>
      <c r="AN1" s="2"/>
      <c r="AO1" s="2"/>
    </row>
    <row r="2" spans="1:44" s="4" customFormat="1" ht="23.1" customHeight="1" x14ac:dyDescent="0.2">
      <c r="B2" s="3"/>
      <c r="E2" s="24"/>
      <c r="G2" s="16"/>
      <c r="AF2" s="2"/>
      <c r="AG2" s="2"/>
      <c r="AH2" s="2"/>
      <c r="AI2" s="2"/>
      <c r="AJ2" s="2"/>
      <c r="AK2" s="2"/>
      <c r="AL2" s="2"/>
      <c r="AM2" s="2"/>
      <c r="AN2" s="2"/>
      <c r="AO2" s="2"/>
    </row>
    <row r="3" spans="1:44" s="4" customFormat="1" ht="23.1" customHeight="1" x14ac:dyDescent="0.2">
      <c r="B3" s="3"/>
      <c r="C3" s="64" t="s">
        <v>335</v>
      </c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4"/>
      <c r="AA3" s="64"/>
      <c r="AB3" s="64"/>
      <c r="AC3" s="64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</row>
    <row r="4" spans="1:44" ht="23.25" x14ac:dyDescent="0.2"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  <c r="AB4" s="65"/>
      <c r="AC4" s="65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</row>
    <row r="5" spans="1:44" ht="18" customHeight="1" thickBot="1" x14ac:dyDescent="0.25">
      <c r="C5" s="17"/>
      <c r="D5" s="17"/>
      <c r="E5" s="25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28"/>
      <c r="AE5" s="28"/>
      <c r="AF5" s="17"/>
      <c r="AG5" s="17"/>
      <c r="AH5" s="17"/>
      <c r="AI5" s="17"/>
      <c r="AJ5" s="17"/>
      <c r="AK5" s="17"/>
      <c r="AL5" s="17"/>
      <c r="AM5" s="17"/>
      <c r="AN5" s="17"/>
      <c r="AO5" s="17"/>
    </row>
    <row r="6" spans="1:44" s="42" customFormat="1" ht="32.450000000000003" customHeight="1" thickBot="1" x14ac:dyDescent="0.25">
      <c r="A6" s="70" t="s">
        <v>0</v>
      </c>
      <c r="B6" s="70"/>
      <c r="C6" s="70"/>
      <c r="D6" s="70"/>
      <c r="E6" s="71"/>
      <c r="F6" s="66" t="s">
        <v>1</v>
      </c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7" t="s">
        <v>2</v>
      </c>
      <c r="T6" s="68"/>
      <c r="U6" s="68"/>
      <c r="V6" s="68"/>
      <c r="W6" s="68"/>
      <c r="X6" s="68"/>
      <c r="Y6" s="68"/>
      <c r="Z6" s="68"/>
      <c r="AA6" s="68"/>
      <c r="AB6" s="68"/>
      <c r="AC6" s="68"/>
      <c r="AD6" s="68"/>
      <c r="AE6" s="69"/>
      <c r="AF6" s="62" t="s">
        <v>3</v>
      </c>
      <c r="AG6" s="62"/>
      <c r="AH6" s="62"/>
      <c r="AI6" s="62"/>
      <c r="AJ6" s="62"/>
      <c r="AK6" s="62"/>
      <c r="AL6" s="62"/>
      <c r="AM6" s="62"/>
      <c r="AN6" s="62"/>
      <c r="AO6" s="62"/>
      <c r="AP6" s="62"/>
      <c r="AQ6" s="62"/>
      <c r="AR6" s="62"/>
    </row>
    <row r="7" spans="1:44" s="43" customFormat="1" ht="44.45" customHeight="1" x14ac:dyDescent="0.2">
      <c r="A7" s="30" t="s">
        <v>322</v>
      </c>
      <c r="B7" s="30" t="s">
        <v>4</v>
      </c>
      <c r="C7" s="31" t="s">
        <v>5</v>
      </c>
      <c r="D7" s="32" t="s">
        <v>6</v>
      </c>
      <c r="E7" s="33" t="s">
        <v>7</v>
      </c>
      <c r="F7" s="37" t="s">
        <v>8</v>
      </c>
      <c r="G7" s="38">
        <v>0.12</v>
      </c>
      <c r="H7" s="38">
        <v>0.17</v>
      </c>
      <c r="I7" s="38">
        <v>0.17499999999999999</v>
      </c>
      <c r="J7" s="38">
        <v>0.18</v>
      </c>
      <c r="K7" s="37">
        <v>0.19</v>
      </c>
      <c r="L7" s="39">
        <v>0.19500000000000001</v>
      </c>
      <c r="M7" s="37">
        <v>0.2</v>
      </c>
      <c r="N7" s="39">
        <v>0.20499999999999999</v>
      </c>
      <c r="O7" s="38">
        <v>0.21</v>
      </c>
      <c r="P7" s="38">
        <v>0.22</v>
      </c>
      <c r="Q7" s="38">
        <v>0.22500000000000001</v>
      </c>
      <c r="R7" s="38">
        <v>0.23</v>
      </c>
      <c r="S7" s="34" t="s">
        <v>8</v>
      </c>
      <c r="T7" s="34">
        <v>0.12</v>
      </c>
      <c r="U7" s="34">
        <v>0.17</v>
      </c>
      <c r="V7" s="35">
        <v>0.17499999999999999</v>
      </c>
      <c r="W7" s="34">
        <v>0.18</v>
      </c>
      <c r="X7" s="34">
        <v>0.19</v>
      </c>
      <c r="Y7" s="36">
        <v>0.19500000000000001</v>
      </c>
      <c r="Z7" s="36">
        <v>0.2</v>
      </c>
      <c r="AA7" s="36">
        <v>0.20499999999999999</v>
      </c>
      <c r="AB7" s="34">
        <v>0.21</v>
      </c>
      <c r="AC7" s="34">
        <v>0.22</v>
      </c>
      <c r="AD7" s="35">
        <v>0.22500000000000001</v>
      </c>
      <c r="AE7" s="34">
        <v>0.23</v>
      </c>
      <c r="AF7" s="29" t="s">
        <v>9</v>
      </c>
      <c r="AG7" s="29" t="s">
        <v>10</v>
      </c>
      <c r="AH7" s="29" t="s">
        <v>4</v>
      </c>
      <c r="AI7" s="29" t="s">
        <v>11</v>
      </c>
      <c r="AJ7" s="29" t="s">
        <v>12</v>
      </c>
      <c r="AK7" s="29" t="s">
        <v>13</v>
      </c>
      <c r="AL7" s="29" t="s">
        <v>14</v>
      </c>
      <c r="AM7" s="29" t="s">
        <v>15</v>
      </c>
      <c r="AN7" s="29" t="s">
        <v>16</v>
      </c>
      <c r="AO7" s="29" t="s">
        <v>17</v>
      </c>
      <c r="AP7" s="29" t="s">
        <v>18</v>
      </c>
      <c r="AQ7" s="1" t="s">
        <v>18</v>
      </c>
      <c r="AR7" s="1" t="s">
        <v>19</v>
      </c>
    </row>
    <row r="8" spans="1:44" s="42" customFormat="1" ht="21" customHeight="1" x14ac:dyDescent="0.2">
      <c r="A8" s="7" t="s">
        <v>324</v>
      </c>
      <c r="B8" s="7">
        <v>7892953003527</v>
      </c>
      <c r="C8" s="41" t="s">
        <v>225</v>
      </c>
      <c r="D8" s="12" t="s">
        <v>20</v>
      </c>
      <c r="E8" s="18" t="s">
        <v>21</v>
      </c>
      <c r="F8" s="13">
        <v>50.62</v>
      </c>
      <c r="G8" s="13">
        <v>57.52</v>
      </c>
      <c r="H8" s="13">
        <v>60.99</v>
      </c>
      <c r="I8" s="13"/>
      <c r="J8" s="13">
        <v>61.73</v>
      </c>
      <c r="K8" s="13">
        <v>62.49</v>
      </c>
      <c r="L8" s="13">
        <v>62.88</v>
      </c>
      <c r="M8" s="13">
        <v>63.28</v>
      </c>
      <c r="N8" s="13">
        <v>63.67</v>
      </c>
      <c r="O8" s="13"/>
      <c r="P8" s="13">
        <v>64.900000000000006</v>
      </c>
      <c r="Q8" s="13">
        <v>65.319999999999993</v>
      </c>
      <c r="R8" s="13">
        <v>65.739999999999995</v>
      </c>
      <c r="S8" s="13">
        <v>67.904927735312981</v>
      </c>
      <c r="T8" s="13">
        <v>77.16</v>
      </c>
      <c r="U8" s="13">
        <v>81.819999999999993</v>
      </c>
      <c r="V8" s="13"/>
      <c r="W8" s="13">
        <v>82.81</v>
      </c>
      <c r="X8" s="13">
        <v>83.83</v>
      </c>
      <c r="Y8" s="13">
        <v>84.35</v>
      </c>
      <c r="Z8" s="13">
        <v>84.89</v>
      </c>
      <c r="AA8" s="13">
        <v>85.41</v>
      </c>
      <c r="AB8" s="13"/>
      <c r="AC8" s="13">
        <v>87.06</v>
      </c>
      <c r="AD8" s="13">
        <v>87.62</v>
      </c>
      <c r="AE8" s="13">
        <v>88.19</v>
      </c>
      <c r="AF8" s="19" t="s">
        <v>22</v>
      </c>
      <c r="AG8" s="20">
        <v>1038500070035</v>
      </c>
      <c r="AH8" s="21">
        <v>7892953003527</v>
      </c>
      <c r="AI8" s="22">
        <v>30049069</v>
      </c>
      <c r="AJ8" s="22" t="s">
        <v>23</v>
      </c>
      <c r="AK8" s="22" t="s">
        <v>24</v>
      </c>
      <c r="AL8" s="7">
        <v>5</v>
      </c>
      <c r="AM8" s="22" t="s">
        <v>25</v>
      </c>
      <c r="AN8" s="9">
        <v>20</v>
      </c>
      <c r="AO8" s="8" t="s">
        <v>26</v>
      </c>
      <c r="AP8" s="8" t="s">
        <v>27</v>
      </c>
      <c r="AQ8" s="8" t="s">
        <v>27</v>
      </c>
      <c r="AR8" s="8" t="s">
        <v>28</v>
      </c>
    </row>
    <row r="9" spans="1:44" s="42" customFormat="1" ht="21" customHeight="1" x14ac:dyDescent="0.2">
      <c r="A9" s="7" t="s">
        <v>323</v>
      </c>
      <c r="B9" s="7">
        <v>7892953102916</v>
      </c>
      <c r="C9" s="41" t="s">
        <v>228</v>
      </c>
      <c r="D9" s="12" t="s">
        <v>36</v>
      </c>
      <c r="E9" s="18" t="s">
        <v>37</v>
      </c>
      <c r="F9" s="13">
        <v>1446.14</v>
      </c>
      <c r="G9" s="13">
        <v>1643.34</v>
      </c>
      <c r="H9" s="13">
        <v>1742.34</v>
      </c>
      <c r="I9" s="13"/>
      <c r="J9" s="13">
        <v>1763.59</v>
      </c>
      <c r="K9" s="13">
        <v>1785.36</v>
      </c>
      <c r="L9" s="13">
        <v>1796.45</v>
      </c>
      <c r="M9" s="13">
        <v>1807.68</v>
      </c>
      <c r="N9" s="13">
        <v>1819.04</v>
      </c>
      <c r="O9" s="13"/>
      <c r="P9" s="13">
        <v>1854.03</v>
      </c>
      <c r="Q9" s="13">
        <v>1865.99</v>
      </c>
      <c r="R9" s="13">
        <v>1878.1</v>
      </c>
      <c r="S9" s="13">
        <v>0</v>
      </c>
      <c r="T9" s="13">
        <v>0</v>
      </c>
      <c r="U9" s="13">
        <v>0</v>
      </c>
      <c r="V9" s="13"/>
      <c r="W9" s="13">
        <v>0</v>
      </c>
      <c r="X9" s="13">
        <v>0</v>
      </c>
      <c r="Y9" s="13">
        <v>0</v>
      </c>
      <c r="Z9" s="13">
        <v>0</v>
      </c>
      <c r="AA9" s="13">
        <v>0</v>
      </c>
      <c r="AB9" s="13"/>
      <c r="AC9" s="13">
        <v>0</v>
      </c>
      <c r="AD9" s="13">
        <v>0</v>
      </c>
      <c r="AE9" s="13">
        <v>0</v>
      </c>
      <c r="AF9" s="19" t="s">
        <v>31</v>
      </c>
      <c r="AG9" s="20">
        <v>1221400290015</v>
      </c>
      <c r="AH9" s="21">
        <v>7892953102916</v>
      </c>
      <c r="AI9" s="22" t="s">
        <v>38</v>
      </c>
      <c r="AJ9" s="22" t="s">
        <v>39</v>
      </c>
      <c r="AK9" s="22" t="s">
        <v>40</v>
      </c>
      <c r="AL9" s="7">
        <v>6</v>
      </c>
      <c r="AM9" s="22" t="s">
        <v>25</v>
      </c>
      <c r="AN9" s="9">
        <v>128</v>
      </c>
      <c r="AO9" s="8" t="s">
        <v>41</v>
      </c>
      <c r="AP9" s="8" t="s">
        <v>27</v>
      </c>
      <c r="AQ9" s="8" t="s">
        <v>27</v>
      </c>
      <c r="AR9" s="8" t="s">
        <v>28</v>
      </c>
    </row>
    <row r="10" spans="1:44" s="42" customFormat="1" ht="21" customHeight="1" x14ac:dyDescent="0.2">
      <c r="A10" s="7" t="s">
        <v>324</v>
      </c>
      <c r="B10" s="7">
        <v>7892953000694</v>
      </c>
      <c r="C10" s="41" t="s">
        <v>229</v>
      </c>
      <c r="D10" s="12" t="s">
        <v>42</v>
      </c>
      <c r="E10" s="18" t="s">
        <v>43</v>
      </c>
      <c r="F10" s="13">
        <v>101.89</v>
      </c>
      <c r="G10" s="13">
        <v>115.78</v>
      </c>
      <c r="H10" s="13">
        <v>122.76</v>
      </c>
      <c r="I10" s="13"/>
      <c r="J10" s="13">
        <v>124.26</v>
      </c>
      <c r="K10" s="13">
        <v>125.79</v>
      </c>
      <c r="L10" s="13">
        <v>126.57</v>
      </c>
      <c r="M10" s="13">
        <v>127.36</v>
      </c>
      <c r="N10" s="13">
        <v>128.16</v>
      </c>
      <c r="O10" s="13"/>
      <c r="P10" s="13">
        <v>130.63</v>
      </c>
      <c r="Q10" s="13">
        <v>131.47</v>
      </c>
      <c r="R10" s="13">
        <v>132.32</v>
      </c>
      <c r="S10" s="13">
        <v>140.44475320511495</v>
      </c>
      <c r="T10" s="13">
        <v>159.59</v>
      </c>
      <c r="U10" s="13">
        <v>169.21</v>
      </c>
      <c r="V10" s="13"/>
      <c r="W10" s="13">
        <v>171.28</v>
      </c>
      <c r="X10" s="13">
        <v>173.39</v>
      </c>
      <c r="Y10" s="13">
        <v>174.46</v>
      </c>
      <c r="Z10" s="13">
        <v>175.55</v>
      </c>
      <c r="AA10" s="13">
        <v>176.66</v>
      </c>
      <c r="AB10" s="13"/>
      <c r="AC10" s="13">
        <v>180.06</v>
      </c>
      <c r="AD10" s="13">
        <v>181.22</v>
      </c>
      <c r="AE10" s="13">
        <v>182.39</v>
      </c>
      <c r="AF10" s="19" t="s">
        <v>31</v>
      </c>
      <c r="AG10" s="20">
        <v>1221400690031</v>
      </c>
      <c r="AH10" s="21">
        <v>7892953000694</v>
      </c>
      <c r="AI10" s="22">
        <v>30049099</v>
      </c>
      <c r="AJ10" s="22" t="s">
        <v>44</v>
      </c>
      <c r="AK10" s="22" t="s">
        <v>40</v>
      </c>
      <c r="AL10" s="7">
        <v>5</v>
      </c>
      <c r="AM10" s="22" t="s">
        <v>25</v>
      </c>
      <c r="AN10" s="9">
        <v>32</v>
      </c>
      <c r="AO10" s="8" t="s">
        <v>41</v>
      </c>
      <c r="AP10" s="8" t="s">
        <v>27</v>
      </c>
      <c r="AQ10" s="8" t="s">
        <v>27</v>
      </c>
      <c r="AR10" s="8" t="s">
        <v>28</v>
      </c>
    </row>
    <row r="11" spans="1:44" s="42" customFormat="1" ht="21" customHeight="1" x14ac:dyDescent="0.2">
      <c r="A11" s="7" t="s">
        <v>324</v>
      </c>
      <c r="B11" s="7">
        <v>7892953003022</v>
      </c>
      <c r="C11" s="41" t="s">
        <v>230</v>
      </c>
      <c r="D11" s="12" t="s">
        <v>46</v>
      </c>
      <c r="E11" s="18" t="s">
        <v>43</v>
      </c>
      <c r="F11" s="13">
        <v>130.11000000000001</v>
      </c>
      <c r="G11" s="13">
        <v>147.85</v>
      </c>
      <c r="H11" s="13">
        <v>156.76</v>
      </c>
      <c r="I11" s="13"/>
      <c r="J11" s="13">
        <v>158.66999999999999</v>
      </c>
      <c r="K11" s="13">
        <v>160.63</v>
      </c>
      <c r="L11" s="13">
        <v>161.63</v>
      </c>
      <c r="M11" s="13">
        <v>162.63999999999999</v>
      </c>
      <c r="N11" s="13">
        <v>163.66</v>
      </c>
      <c r="O11" s="13"/>
      <c r="P11" s="13">
        <v>166.81</v>
      </c>
      <c r="Q11" s="13">
        <v>167.88</v>
      </c>
      <c r="R11" s="13">
        <v>168.97</v>
      </c>
      <c r="S11" s="13">
        <v>179.34308410557961</v>
      </c>
      <c r="T11" s="13">
        <v>203.8</v>
      </c>
      <c r="U11" s="13">
        <v>216.08</v>
      </c>
      <c r="V11" s="13"/>
      <c r="W11" s="13">
        <v>218.71</v>
      </c>
      <c r="X11" s="13">
        <v>221.41</v>
      </c>
      <c r="Y11" s="13">
        <v>222.79</v>
      </c>
      <c r="Z11" s="13">
        <v>224.18</v>
      </c>
      <c r="AA11" s="13">
        <v>225.59</v>
      </c>
      <c r="AB11" s="13"/>
      <c r="AC11" s="13">
        <v>229.93</v>
      </c>
      <c r="AD11" s="13">
        <v>231.41</v>
      </c>
      <c r="AE11" s="13">
        <v>232.91</v>
      </c>
      <c r="AF11" s="19" t="s">
        <v>31</v>
      </c>
      <c r="AG11" s="20">
        <v>1221400690072</v>
      </c>
      <c r="AH11" s="21">
        <v>7892953003022</v>
      </c>
      <c r="AI11" s="22">
        <v>30049099</v>
      </c>
      <c r="AJ11" s="22" t="s">
        <v>47</v>
      </c>
      <c r="AK11" s="22" t="s">
        <v>40</v>
      </c>
      <c r="AL11" s="7">
        <v>5</v>
      </c>
      <c r="AM11" s="22" t="s">
        <v>25</v>
      </c>
      <c r="AN11" s="9">
        <v>24</v>
      </c>
      <c r="AO11" s="8" t="s">
        <v>41</v>
      </c>
      <c r="AP11" s="8" t="s">
        <v>27</v>
      </c>
      <c r="AQ11" s="8" t="s">
        <v>27</v>
      </c>
      <c r="AR11" s="8" t="s">
        <v>28</v>
      </c>
    </row>
    <row r="12" spans="1:44" s="42" customFormat="1" ht="21" customHeight="1" x14ac:dyDescent="0.2">
      <c r="A12" s="7" t="s">
        <v>324</v>
      </c>
      <c r="B12" s="7">
        <v>7892953003817</v>
      </c>
      <c r="C12" s="41" t="s">
        <v>231</v>
      </c>
      <c r="D12" s="12" t="s">
        <v>48</v>
      </c>
      <c r="E12" s="18" t="s">
        <v>43</v>
      </c>
      <c r="F12" s="13">
        <v>98.26</v>
      </c>
      <c r="G12" s="13">
        <v>111.66</v>
      </c>
      <c r="H12" s="13">
        <v>118.39</v>
      </c>
      <c r="I12" s="13"/>
      <c r="J12" s="13">
        <v>119.83</v>
      </c>
      <c r="K12" s="13">
        <v>121.31</v>
      </c>
      <c r="L12" s="13">
        <v>122.06</v>
      </c>
      <c r="M12" s="13">
        <v>122.83</v>
      </c>
      <c r="N12" s="13">
        <v>123.6</v>
      </c>
      <c r="O12" s="13"/>
      <c r="P12" s="13">
        <v>125.97</v>
      </c>
      <c r="Q12" s="13">
        <v>126.79</v>
      </c>
      <c r="R12" s="13">
        <v>127.61</v>
      </c>
      <c r="S12" s="13">
        <v>135.44117626788295</v>
      </c>
      <c r="T12" s="13">
        <v>153.91</v>
      </c>
      <c r="U12" s="13">
        <v>163.19</v>
      </c>
      <c r="V12" s="13"/>
      <c r="W12" s="13">
        <v>165.17</v>
      </c>
      <c r="X12" s="13">
        <v>167.21</v>
      </c>
      <c r="Y12" s="13">
        <v>168.25</v>
      </c>
      <c r="Z12" s="13">
        <v>169.31</v>
      </c>
      <c r="AA12" s="13">
        <v>170.37</v>
      </c>
      <c r="AB12" s="13"/>
      <c r="AC12" s="13">
        <v>173.64</v>
      </c>
      <c r="AD12" s="13">
        <v>174.77</v>
      </c>
      <c r="AE12" s="13">
        <v>175.9</v>
      </c>
      <c r="AF12" s="19" t="s">
        <v>31</v>
      </c>
      <c r="AG12" s="20">
        <v>1221400690110</v>
      </c>
      <c r="AH12" s="21">
        <v>7892953003817</v>
      </c>
      <c r="AI12" s="22">
        <v>30049099</v>
      </c>
      <c r="AJ12" s="22" t="s">
        <v>49</v>
      </c>
      <c r="AK12" s="22" t="s">
        <v>40</v>
      </c>
      <c r="AL12" s="7">
        <v>5</v>
      </c>
      <c r="AM12" s="22" t="s">
        <v>25</v>
      </c>
      <c r="AN12" s="9">
        <v>16</v>
      </c>
      <c r="AO12" s="8" t="s">
        <v>41</v>
      </c>
      <c r="AP12" s="8" t="s">
        <v>27</v>
      </c>
      <c r="AQ12" s="8" t="s">
        <v>27</v>
      </c>
      <c r="AR12" s="8" t="s">
        <v>28</v>
      </c>
    </row>
    <row r="13" spans="1:44" s="42" customFormat="1" ht="21" customHeight="1" x14ac:dyDescent="0.2">
      <c r="A13" s="7" t="s">
        <v>324</v>
      </c>
      <c r="B13" s="7">
        <v>7892953000328</v>
      </c>
      <c r="C13" s="41" t="s">
        <v>232</v>
      </c>
      <c r="D13" s="12" t="s">
        <v>50</v>
      </c>
      <c r="E13" s="18" t="s">
        <v>43</v>
      </c>
      <c r="F13" s="13">
        <v>98.26</v>
      </c>
      <c r="G13" s="13">
        <v>111.66</v>
      </c>
      <c r="H13" s="13">
        <v>118.39</v>
      </c>
      <c r="I13" s="13"/>
      <c r="J13" s="13">
        <v>119.83</v>
      </c>
      <c r="K13" s="13">
        <v>121.31</v>
      </c>
      <c r="L13" s="13">
        <v>122.06</v>
      </c>
      <c r="M13" s="13">
        <v>122.83</v>
      </c>
      <c r="N13" s="13">
        <v>123.6</v>
      </c>
      <c r="O13" s="13"/>
      <c r="P13" s="13">
        <v>125.97</v>
      </c>
      <c r="Q13" s="13">
        <v>126.79</v>
      </c>
      <c r="R13" s="13">
        <v>127.61</v>
      </c>
      <c r="S13" s="13">
        <v>135.44117626788295</v>
      </c>
      <c r="T13" s="13">
        <v>153.91</v>
      </c>
      <c r="U13" s="13">
        <v>163.19</v>
      </c>
      <c r="V13" s="13"/>
      <c r="W13" s="13">
        <v>165.17</v>
      </c>
      <c r="X13" s="13">
        <v>167.21</v>
      </c>
      <c r="Y13" s="13">
        <v>168.25</v>
      </c>
      <c r="Z13" s="13">
        <v>169.31</v>
      </c>
      <c r="AA13" s="13">
        <v>170.37</v>
      </c>
      <c r="AB13" s="13"/>
      <c r="AC13" s="13">
        <v>173.64</v>
      </c>
      <c r="AD13" s="13">
        <v>174.77</v>
      </c>
      <c r="AE13" s="13">
        <v>175.9</v>
      </c>
      <c r="AF13" s="19" t="s">
        <v>31</v>
      </c>
      <c r="AG13" s="20">
        <v>1221400690056</v>
      </c>
      <c r="AH13" s="21">
        <v>7892953000328</v>
      </c>
      <c r="AI13" s="22">
        <v>30049099</v>
      </c>
      <c r="AJ13" s="22" t="s">
        <v>51</v>
      </c>
      <c r="AK13" s="22" t="s">
        <v>40</v>
      </c>
      <c r="AL13" s="7">
        <v>5</v>
      </c>
      <c r="AM13" s="22" t="s">
        <v>25</v>
      </c>
      <c r="AN13" s="9">
        <v>16</v>
      </c>
      <c r="AO13" s="8" t="s">
        <v>41</v>
      </c>
      <c r="AP13" s="8" t="s">
        <v>27</v>
      </c>
      <c r="AQ13" s="8" t="s">
        <v>27</v>
      </c>
      <c r="AR13" s="8" t="s">
        <v>28</v>
      </c>
    </row>
    <row r="14" spans="1:44" s="42" customFormat="1" ht="21" customHeight="1" x14ac:dyDescent="0.2">
      <c r="A14" s="7" t="s">
        <v>324</v>
      </c>
      <c r="B14" s="7">
        <v>7892953208052</v>
      </c>
      <c r="C14" s="41" t="s">
        <v>233</v>
      </c>
      <c r="D14" s="12" t="s">
        <v>52</v>
      </c>
      <c r="E14" s="18" t="s">
        <v>43</v>
      </c>
      <c r="F14" s="13">
        <v>98.26</v>
      </c>
      <c r="G14" s="13">
        <v>111.66</v>
      </c>
      <c r="H14" s="13">
        <v>118.39</v>
      </c>
      <c r="I14" s="13"/>
      <c r="J14" s="13">
        <v>119.83</v>
      </c>
      <c r="K14" s="13">
        <v>121.31</v>
      </c>
      <c r="L14" s="13">
        <v>122.06</v>
      </c>
      <c r="M14" s="13">
        <v>122.83</v>
      </c>
      <c r="N14" s="13">
        <v>123.6</v>
      </c>
      <c r="O14" s="13"/>
      <c r="P14" s="13">
        <v>125.97</v>
      </c>
      <c r="Q14" s="13">
        <v>126.79</v>
      </c>
      <c r="R14" s="13">
        <v>127.61</v>
      </c>
      <c r="S14" s="13">
        <v>135.44117626788295</v>
      </c>
      <c r="T14" s="13">
        <v>153.91</v>
      </c>
      <c r="U14" s="13">
        <v>163.19</v>
      </c>
      <c r="V14" s="13"/>
      <c r="W14" s="13">
        <v>165.17</v>
      </c>
      <c r="X14" s="13">
        <v>167.21</v>
      </c>
      <c r="Y14" s="13">
        <v>168.25</v>
      </c>
      <c r="Z14" s="13">
        <v>169.31</v>
      </c>
      <c r="AA14" s="13">
        <v>170.37</v>
      </c>
      <c r="AB14" s="13"/>
      <c r="AC14" s="13">
        <v>173.64</v>
      </c>
      <c r="AD14" s="13">
        <v>174.77</v>
      </c>
      <c r="AE14" s="13">
        <v>175.9</v>
      </c>
      <c r="AF14" s="19" t="s">
        <v>31</v>
      </c>
      <c r="AG14" s="20">
        <v>1221400690171</v>
      </c>
      <c r="AH14" s="21">
        <v>7892953208052</v>
      </c>
      <c r="AI14" s="22">
        <v>30049099</v>
      </c>
      <c r="AJ14" s="22"/>
      <c r="AK14" s="22" t="s">
        <v>40</v>
      </c>
      <c r="AL14" s="7">
        <v>5</v>
      </c>
      <c r="AM14" s="22" t="s">
        <v>25</v>
      </c>
      <c r="AN14" s="9">
        <v>16</v>
      </c>
      <c r="AO14" s="8" t="s">
        <v>41</v>
      </c>
      <c r="AP14" s="8" t="s">
        <v>27</v>
      </c>
      <c r="AQ14" s="8" t="s">
        <v>27</v>
      </c>
      <c r="AR14" s="8" t="s">
        <v>28</v>
      </c>
    </row>
    <row r="15" spans="1:44" s="42" customFormat="1" ht="21" customHeight="1" x14ac:dyDescent="0.2">
      <c r="A15" s="7" t="s">
        <v>324</v>
      </c>
      <c r="B15" s="7">
        <v>7892953003787</v>
      </c>
      <c r="C15" s="41" t="s">
        <v>234</v>
      </c>
      <c r="D15" s="12" t="s">
        <v>53</v>
      </c>
      <c r="E15" s="18" t="s">
        <v>43</v>
      </c>
      <c r="F15" s="13">
        <v>98.26</v>
      </c>
      <c r="G15" s="13">
        <v>111.66</v>
      </c>
      <c r="H15" s="13">
        <v>118.39</v>
      </c>
      <c r="I15" s="13"/>
      <c r="J15" s="13">
        <v>119.83</v>
      </c>
      <c r="K15" s="13">
        <v>121.31</v>
      </c>
      <c r="L15" s="13">
        <v>122.06</v>
      </c>
      <c r="M15" s="13">
        <v>122.83</v>
      </c>
      <c r="N15" s="13">
        <v>123.6</v>
      </c>
      <c r="O15" s="13"/>
      <c r="P15" s="13">
        <v>125.97</v>
      </c>
      <c r="Q15" s="13">
        <v>126.79</v>
      </c>
      <c r="R15" s="13">
        <v>127.61</v>
      </c>
      <c r="S15" s="13">
        <v>135.44117626788295</v>
      </c>
      <c r="T15" s="13">
        <v>153.91</v>
      </c>
      <c r="U15" s="13">
        <v>163.19</v>
      </c>
      <c r="V15" s="13"/>
      <c r="W15" s="13">
        <v>165.17</v>
      </c>
      <c r="X15" s="13">
        <v>167.21</v>
      </c>
      <c r="Y15" s="13">
        <v>168.25</v>
      </c>
      <c r="Z15" s="13">
        <v>169.31</v>
      </c>
      <c r="AA15" s="13">
        <v>170.37</v>
      </c>
      <c r="AB15" s="13"/>
      <c r="AC15" s="13">
        <v>173.64</v>
      </c>
      <c r="AD15" s="13">
        <v>174.77</v>
      </c>
      <c r="AE15" s="13">
        <v>175.9</v>
      </c>
      <c r="AF15" s="19" t="s">
        <v>31</v>
      </c>
      <c r="AG15" s="20">
        <v>1221400690110</v>
      </c>
      <c r="AH15" s="21">
        <v>7892953003787</v>
      </c>
      <c r="AI15" s="22">
        <v>30049099</v>
      </c>
      <c r="AJ15" s="22" t="s">
        <v>54</v>
      </c>
      <c r="AK15" s="22" t="s">
        <v>40</v>
      </c>
      <c r="AL15" s="7">
        <v>5</v>
      </c>
      <c r="AM15" s="22" t="s">
        <v>25</v>
      </c>
      <c r="AN15" s="9">
        <v>16</v>
      </c>
      <c r="AO15" s="8" t="s">
        <v>41</v>
      </c>
      <c r="AP15" s="8" t="s">
        <v>27</v>
      </c>
      <c r="AQ15" s="8" t="s">
        <v>27</v>
      </c>
      <c r="AR15" s="8" t="s">
        <v>28</v>
      </c>
    </row>
    <row r="16" spans="1:44" s="42" customFormat="1" ht="21" customHeight="1" x14ac:dyDescent="0.2">
      <c r="A16" s="7" t="s">
        <v>324</v>
      </c>
      <c r="B16" s="7">
        <v>7892953209073</v>
      </c>
      <c r="C16" s="41" t="s">
        <v>235</v>
      </c>
      <c r="D16" s="12" t="s">
        <v>55</v>
      </c>
      <c r="E16" s="18" t="s">
        <v>56</v>
      </c>
      <c r="F16" s="13">
        <v>145.87</v>
      </c>
      <c r="G16" s="13">
        <v>165.76</v>
      </c>
      <c r="H16" s="13">
        <v>175.75</v>
      </c>
      <c r="I16" s="13"/>
      <c r="J16" s="13">
        <v>177.89</v>
      </c>
      <c r="K16" s="13">
        <v>180.09</v>
      </c>
      <c r="L16" s="13">
        <v>181.2</v>
      </c>
      <c r="M16" s="13">
        <v>182.34</v>
      </c>
      <c r="N16" s="13">
        <v>183.48</v>
      </c>
      <c r="O16" s="13"/>
      <c r="P16" s="13">
        <v>187.01</v>
      </c>
      <c r="Q16" s="13">
        <v>188.22</v>
      </c>
      <c r="R16" s="13">
        <v>189.44</v>
      </c>
      <c r="S16" s="13">
        <v>195.67941147274013</v>
      </c>
      <c r="T16" s="13">
        <v>222.36</v>
      </c>
      <c r="U16" s="13">
        <v>235.76</v>
      </c>
      <c r="V16" s="13"/>
      <c r="W16" s="13">
        <v>238.63</v>
      </c>
      <c r="X16" s="13">
        <v>241.58</v>
      </c>
      <c r="Y16" s="13">
        <v>243.07</v>
      </c>
      <c r="Z16" s="13">
        <v>244.6</v>
      </c>
      <c r="AA16" s="13">
        <v>246.13</v>
      </c>
      <c r="AB16" s="13"/>
      <c r="AC16" s="13">
        <v>250.87</v>
      </c>
      <c r="AD16" s="13">
        <v>252.49</v>
      </c>
      <c r="AE16" s="13">
        <v>254.13</v>
      </c>
      <c r="AF16" s="19" t="s">
        <v>22</v>
      </c>
      <c r="AG16" s="20" t="s">
        <v>57</v>
      </c>
      <c r="AH16" s="21">
        <v>7892953209073</v>
      </c>
      <c r="AI16" s="22">
        <v>30049069</v>
      </c>
      <c r="AJ16" s="22"/>
      <c r="AK16" s="22" t="s">
        <v>24</v>
      </c>
      <c r="AL16" s="7">
        <v>1</v>
      </c>
      <c r="AM16" s="22" t="s">
        <v>34</v>
      </c>
      <c r="AN16" s="9">
        <v>108</v>
      </c>
      <c r="AO16" s="8" t="s">
        <v>26</v>
      </c>
      <c r="AP16" s="8" t="s">
        <v>27</v>
      </c>
      <c r="AQ16" s="8" t="s">
        <v>27</v>
      </c>
      <c r="AR16" s="8" t="s">
        <v>58</v>
      </c>
    </row>
    <row r="17" spans="1:44" s="42" customFormat="1" ht="21" customHeight="1" x14ac:dyDescent="0.2">
      <c r="A17" s="7" t="s">
        <v>324</v>
      </c>
      <c r="B17" s="7">
        <v>7892953209103</v>
      </c>
      <c r="C17" s="41" t="s">
        <v>236</v>
      </c>
      <c r="D17" s="12" t="s">
        <v>59</v>
      </c>
      <c r="E17" s="18" t="s">
        <v>60</v>
      </c>
      <c r="F17" s="13">
        <v>198.22</v>
      </c>
      <c r="G17" s="13">
        <v>225.25</v>
      </c>
      <c r="H17" s="13">
        <v>238.82</v>
      </c>
      <c r="I17" s="13"/>
      <c r="J17" s="13">
        <v>241.73</v>
      </c>
      <c r="K17" s="13">
        <v>244.72</v>
      </c>
      <c r="L17" s="13">
        <v>246.24</v>
      </c>
      <c r="M17" s="13">
        <v>247.78</v>
      </c>
      <c r="N17" s="13">
        <v>249.33</v>
      </c>
      <c r="O17" s="13"/>
      <c r="P17" s="13">
        <v>254.13</v>
      </c>
      <c r="Q17" s="13">
        <v>255.77</v>
      </c>
      <c r="R17" s="13">
        <v>257.43</v>
      </c>
      <c r="S17" s="13">
        <v>265.90507261346778</v>
      </c>
      <c r="T17" s="13">
        <v>302.16000000000003</v>
      </c>
      <c r="U17" s="13">
        <v>320.37</v>
      </c>
      <c r="V17" s="13"/>
      <c r="W17" s="13">
        <v>324.27</v>
      </c>
      <c r="X17" s="13">
        <v>328.28</v>
      </c>
      <c r="Y17" s="13">
        <v>330.32</v>
      </c>
      <c r="Z17" s="13">
        <v>332.39</v>
      </c>
      <c r="AA17" s="13">
        <v>334.47</v>
      </c>
      <c r="AB17" s="13"/>
      <c r="AC17" s="13">
        <v>340.91</v>
      </c>
      <c r="AD17" s="13">
        <v>343.11</v>
      </c>
      <c r="AE17" s="13">
        <v>345.33</v>
      </c>
      <c r="AF17" s="19" t="s">
        <v>22</v>
      </c>
      <c r="AG17" s="20" t="s">
        <v>61</v>
      </c>
      <c r="AH17" s="21">
        <v>7892953209103</v>
      </c>
      <c r="AI17" s="22">
        <v>30049069</v>
      </c>
      <c r="AJ17" s="22"/>
      <c r="AK17" s="22" t="s">
        <v>24</v>
      </c>
      <c r="AL17" s="7">
        <v>1</v>
      </c>
      <c r="AM17" s="22" t="s">
        <v>34</v>
      </c>
      <c r="AN17" s="9">
        <v>108</v>
      </c>
      <c r="AO17" s="8" t="s">
        <v>26</v>
      </c>
      <c r="AP17" s="8" t="s">
        <v>27</v>
      </c>
      <c r="AQ17" s="8" t="s">
        <v>27</v>
      </c>
      <c r="AR17" s="8" t="s">
        <v>58</v>
      </c>
    </row>
    <row r="18" spans="1:44" s="42" customFormat="1" ht="21" customHeight="1" x14ac:dyDescent="0.2">
      <c r="A18" s="7" t="s">
        <v>324</v>
      </c>
      <c r="B18" s="7">
        <v>7892953209134</v>
      </c>
      <c r="C18" s="41" t="s">
        <v>237</v>
      </c>
      <c r="D18" s="12" t="s">
        <v>62</v>
      </c>
      <c r="E18" s="18" t="s">
        <v>63</v>
      </c>
      <c r="F18" s="13">
        <v>198.22</v>
      </c>
      <c r="G18" s="13">
        <v>225.25</v>
      </c>
      <c r="H18" s="13">
        <v>238.82</v>
      </c>
      <c r="I18" s="13"/>
      <c r="J18" s="13">
        <v>241.73</v>
      </c>
      <c r="K18" s="13">
        <v>244.72</v>
      </c>
      <c r="L18" s="13">
        <v>246.24</v>
      </c>
      <c r="M18" s="13">
        <v>247.78</v>
      </c>
      <c r="N18" s="13">
        <v>249.33</v>
      </c>
      <c r="O18" s="13"/>
      <c r="P18" s="13">
        <v>254.13</v>
      </c>
      <c r="Q18" s="13">
        <v>255.77</v>
      </c>
      <c r="R18" s="13">
        <v>257.43</v>
      </c>
      <c r="S18" s="13">
        <v>265.90507261346778</v>
      </c>
      <c r="T18" s="13">
        <v>302.16000000000003</v>
      </c>
      <c r="U18" s="13">
        <v>320.37</v>
      </c>
      <c r="V18" s="13"/>
      <c r="W18" s="13">
        <v>324.27</v>
      </c>
      <c r="X18" s="13">
        <v>328.28</v>
      </c>
      <c r="Y18" s="13">
        <v>330.32</v>
      </c>
      <c r="Z18" s="13">
        <v>332.39</v>
      </c>
      <c r="AA18" s="13">
        <v>334.47</v>
      </c>
      <c r="AB18" s="13"/>
      <c r="AC18" s="13">
        <v>340.91</v>
      </c>
      <c r="AD18" s="13">
        <v>343.11</v>
      </c>
      <c r="AE18" s="13">
        <v>345.33</v>
      </c>
      <c r="AF18" s="19" t="s">
        <v>22</v>
      </c>
      <c r="AG18" s="20" t="s">
        <v>64</v>
      </c>
      <c r="AH18" s="21">
        <v>7892953209134</v>
      </c>
      <c r="AI18" s="22">
        <v>30049069</v>
      </c>
      <c r="AJ18" s="22"/>
      <c r="AK18" s="22" t="s">
        <v>24</v>
      </c>
      <c r="AL18" s="7">
        <v>1</v>
      </c>
      <c r="AM18" s="22" t="s">
        <v>34</v>
      </c>
      <c r="AN18" s="9">
        <v>108</v>
      </c>
      <c r="AO18" s="8" t="s">
        <v>26</v>
      </c>
      <c r="AP18" s="8" t="s">
        <v>27</v>
      </c>
      <c r="AQ18" s="8" t="s">
        <v>27</v>
      </c>
      <c r="AR18" s="8" t="s">
        <v>58</v>
      </c>
    </row>
    <row r="19" spans="1:44" s="42" customFormat="1" ht="21" customHeight="1" x14ac:dyDescent="0.2">
      <c r="A19" s="7" t="s">
        <v>323</v>
      </c>
      <c r="B19" s="7">
        <v>7892953208656</v>
      </c>
      <c r="C19" s="41" t="s">
        <v>238</v>
      </c>
      <c r="D19" s="12" t="s">
        <v>65</v>
      </c>
      <c r="E19" s="18" t="s">
        <v>66</v>
      </c>
      <c r="F19" s="13">
        <v>54538.69</v>
      </c>
      <c r="G19" s="13">
        <v>61975.78</v>
      </c>
      <c r="H19" s="13">
        <v>65709.27</v>
      </c>
      <c r="I19" s="13"/>
      <c r="J19" s="13">
        <v>66510.600000000006</v>
      </c>
      <c r="K19" s="13">
        <v>67331.72</v>
      </c>
      <c r="L19" s="13">
        <v>67749.929999999993</v>
      </c>
      <c r="M19" s="13">
        <v>68173.36</v>
      </c>
      <c r="N19" s="13">
        <v>68602.13</v>
      </c>
      <c r="O19" s="13"/>
      <c r="P19" s="13">
        <v>69921.399999999994</v>
      </c>
      <c r="Q19" s="13">
        <v>70372.5</v>
      </c>
      <c r="R19" s="13">
        <v>70829.47</v>
      </c>
      <c r="S19" s="13">
        <v>0</v>
      </c>
      <c r="T19" s="13">
        <v>0</v>
      </c>
      <c r="U19" s="13">
        <v>0</v>
      </c>
      <c r="V19" s="13"/>
      <c r="W19" s="13">
        <v>0</v>
      </c>
      <c r="X19" s="13">
        <v>0</v>
      </c>
      <c r="Y19" s="13">
        <v>0</v>
      </c>
      <c r="Z19" s="13">
        <v>0</v>
      </c>
      <c r="AA19" s="13">
        <v>0</v>
      </c>
      <c r="AB19" s="13"/>
      <c r="AC19" s="13">
        <v>0</v>
      </c>
      <c r="AD19" s="13">
        <v>0</v>
      </c>
      <c r="AE19" s="13">
        <v>0</v>
      </c>
      <c r="AF19" s="19" t="s">
        <v>22</v>
      </c>
      <c r="AG19" s="20">
        <v>1221401240011</v>
      </c>
      <c r="AH19" s="21">
        <v>7892953208656</v>
      </c>
      <c r="AI19" s="22" t="s">
        <v>67</v>
      </c>
      <c r="AJ19" s="22"/>
      <c r="AK19" s="22" t="s">
        <v>68</v>
      </c>
      <c r="AL19" s="7">
        <v>6</v>
      </c>
      <c r="AM19" s="22" t="s">
        <v>25</v>
      </c>
      <c r="AN19" s="9">
        <v>24</v>
      </c>
      <c r="AO19" s="8" t="s">
        <v>41</v>
      </c>
      <c r="AP19" s="8" t="s">
        <v>27</v>
      </c>
      <c r="AQ19" s="8" t="s">
        <v>27</v>
      </c>
      <c r="AR19" s="8" t="s">
        <v>28</v>
      </c>
    </row>
    <row r="20" spans="1:44" s="42" customFormat="1" ht="21" customHeight="1" x14ac:dyDescent="0.2">
      <c r="A20" s="7" t="s">
        <v>323</v>
      </c>
      <c r="B20" s="7">
        <v>7892953003596</v>
      </c>
      <c r="C20" s="41" t="s">
        <v>239</v>
      </c>
      <c r="D20" s="12" t="s">
        <v>69</v>
      </c>
      <c r="E20" s="18" t="s">
        <v>70</v>
      </c>
      <c r="F20" s="13">
        <v>27852.97</v>
      </c>
      <c r="G20" s="13">
        <v>31651.1</v>
      </c>
      <c r="H20" s="13">
        <v>33557.800000000003</v>
      </c>
      <c r="I20" s="13"/>
      <c r="J20" s="13">
        <v>33967.040000000001</v>
      </c>
      <c r="K20" s="13">
        <v>34386.379999999997</v>
      </c>
      <c r="L20" s="13">
        <v>34599.96</v>
      </c>
      <c r="M20" s="13">
        <v>34816.21</v>
      </c>
      <c r="N20" s="13">
        <v>35035.18</v>
      </c>
      <c r="O20" s="13"/>
      <c r="P20" s="13">
        <v>35708.94</v>
      </c>
      <c r="Q20" s="13">
        <v>35939.32</v>
      </c>
      <c r="R20" s="13">
        <v>36172.69</v>
      </c>
      <c r="S20" s="13">
        <v>0</v>
      </c>
      <c r="T20" s="13">
        <v>0</v>
      </c>
      <c r="U20" s="13">
        <v>0</v>
      </c>
      <c r="V20" s="13"/>
      <c r="W20" s="13">
        <v>0</v>
      </c>
      <c r="X20" s="13">
        <v>0</v>
      </c>
      <c r="Y20" s="13">
        <v>0</v>
      </c>
      <c r="Z20" s="13">
        <v>0</v>
      </c>
      <c r="AA20" s="13">
        <v>0</v>
      </c>
      <c r="AB20" s="13"/>
      <c r="AC20" s="13">
        <v>0</v>
      </c>
      <c r="AD20" s="13">
        <v>0</v>
      </c>
      <c r="AE20" s="13">
        <v>0</v>
      </c>
      <c r="AF20" s="19" t="s">
        <v>22</v>
      </c>
      <c r="AG20" s="20">
        <v>1221401100015</v>
      </c>
      <c r="AH20" s="21">
        <v>7892953003596</v>
      </c>
      <c r="AI20" s="22" t="s">
        <v>71</v>
      </c>
      <c r="AJ20" s="22" t="s">
        <v>32</v>
      </c>
      <c r="AK20" s="22" t="s">
        <v>72</v>
      </c>
      <c r="AL20" s="7">
        <v>1</v>
      </c>
      <c r="AM20" s="22" t="s">
        <v>34</v>
      </c>
      <c r="AN20" s="9">
        <v>50</v>
      </c>
      <c r="AO20" s="8" t="s">
        <v>41</v>
      </c>
      <c r="AP20" s="8" t="s">
        <v>27</v>
      </c>
      <c r="AQ20" s="8" t="s">
        <v>27</v>
      </c>
      <c r="AR20" s="8" t="s">
        <v>28</v>
      </c>
    </row>
    <row r="21" spans="1:44" s="42" customFormat="1" ht="21" customHeight="1" x14ac:dyDescent="0.2">
      <c r="A21" s="7" t="s">
        <v>323</v>
      </c>
      <c r="B21" s="7">
        <v>7892953000717</v>
      </c>
      <c r="C21" s="41" t="s">
        <v>240</v>
      </c>
      <c r="D21" s="12" t="s">
        <v>73</v>
      </c>
      <c r="E21" s="18" t="s">
        <v>74</v>
      </c>
      <c r="F21" s="13">
        <v>3127.06</v>
      </c>
      <c r="G21" s="13">
        <v>3553.48</v>
      </c>
      <c r="H21" s="13">
        <v>3767.54</v>
      </c>
      <c r="I21" s="13"/>
      <c r="J21" s="13">
        <v>3813.49</v>
      </c>
      <c r="K21" s="13">
        <v>3860.57</v>
      </c>
      <c r="L21" s="13">
        <v>3884.55</v>
      </c>
      <c r="M21" s="13">
        <v>3908.83</v>
      </c>
      <c r="N21" s="13">
        <v>3933.41</v>
      </c>
      <c r="O21" s="13"/>
      <c r="P21" s="13">
        <v>4009.05</v>
      </c>
      <c r="Q21" s="13">
        <v>4034.92</v>
      </c>
      <c r="R21" s="13">
        <v>4061.12</v>
      </c>
      <c r="S21" s="13">
        <v>0</v>
      </c>
      <c r="T21" s="13">
        <v>0</v>
      </c>
      <c r="U21" s="13">
        <v>0</v>
      </c>
      <c r="V21" s="13"/>
      <c r="W21" s="13">
        <v>0</v>
      </c>
      <c r="X21" s="13">
        <v>0</v>
      </c>
      <c r="Y21" s="13">
        <v>0</v>
      </c>
      <c r="Z21" s="13">
        <v>0</v>
      </c>
      <c r="AA21" s="13">
        <v>0</v>
      </c>
      <c r="AB21" s="13"/>
      <c r="AC21" s="13">
        <v>0</v>
      </c>
      <c r="AD21" s="13">
        <v>0</v>
      </c>
      <c r="AE21" s="13">
        <v>0</v>
      </c>
      <c r="AF21" s="19" t="s">
        <v>31</v>
      </c>
      <c r="AG21" s="20">
        <v>1221400760011</v>
      </c>
      <c r="AH21" s="21">
        <v>7892953000717</v>
      </c>
      <c r="AI21" s="22">
        <v>30042069</v>
      </c>
      <c r="AJ21" s="22" t="s">
        <v>75</v>
      </c>
      <c r="AK21" s="22" t="s">
        <v>100</v>
      </c>
      <c r="AL21" s="7">
        <v>1</v>
      </c>
      <c r="AM21" s="22" t="s">
        <v>34</v>
      </c>
      <c r="AN21" s="9">
        <v>16</v>
      </c>
      <c r="AO21" s="8" t="s">
        <v>101</v>
      </c>
      <c r="AP21" s="8" t="s">
        <v>27</v>
      </c>
      <c r="AQ21" s="8" t="s">
        <v>76</v>
      </c>
      <c r="AR21" s="8" t="s">
        <v>28</v>
      </c>
    </row>
    <row r="22" spans="1:44" s="42" customFormat="1" ht="21" customHeight="1" x14ac:dyDescent="0.2">
      <c r="A22" s="7" t="s">
        <v>324</v>
      </c>
      <c r="B22" s="7">
        <v>7892953003558</v>
      </c>
      <c r="C22" s="41" t="s">
        <v>241</v>
      </c>
      <c r="D22" s="12" t="s">
        <v>77</v>
      </c>
      <c r="E22" s="18" t="s">
        <v>78</v>
      </c>
      <c r="F22" s="13">
        <v>77.69</v>
      </c>
      <c r="G22" s="13">
        <v>88.28</v>
      </c>
      <c r="H22" s="13">
        <v>93.6</v>
      </c>
      <c r="I22" s="13"/>
      <c r="J22" s="13">
        <v>94.74</v>
      </c>
      <c r="K22" s="13">
        <v>95.91</v>
      </c>
      <c r="L22" s="13">
        <v>96.51</v>
      </c>
      <c r="M22" s="13">
        <v>97.11</v>
      </c>
      <c r="N22" s="13">
        <v>97.72</v>
      </c>
      <c r="O22" s="13"/>
      <c r="P22" s="13">
        <v>99.6</v>
      </c>
      <c r="Q22" s="13">
        <v>100.25</v>
      </c>
      <c r="R22" s="13">
        <v>100.9</v>
      </c>
      <c r="S22" s="13">
        <v>104.21836894026995</v>
      </c>
      <c r="T22" s="13">
        <v>118.42</v>
      </c>
      <c r="U22" s="13">
        <v>125.56</v>
      </c>
      <c r="V22" s="13"/>
      <c r="W22" s="13">
        <v>127.09</v>
      </c>
      <c r="X22" s="13">
        <v>128.66</v>
      </c>
      <c r="Y22" s="13">
        <v>129.46</v>
      </c>
      <c r="Z22" s="13">
        <v>130.27000000000001</v>
      </c>
      <c r="AA22" s="13">
        <v>131.09</v>
      </c>
      <c r="AB22" s="13"/>
      <c r="AC22" s="13">
        <v>133.61000000000001</v>
      </c>
      <c r="AD22" s="13">
        <v>134.47999999999999</v>
      </c>
      <c r="AE22" s="13">
        <v>135.35</v>
      </c>
      <c r="AF22" s="19" t="s">
        <v>22</v>
      </c>
      <c r="AG22" s="20">
        <v>1221401010024</v>
      </c>
      <c r="AH22" s="21">
        <v>7892953003558</v>
      </c>
      <c r="AI22" s="22">
        <v>30043999</v>
      </c>
      <c r="AJ22" s="22" t="s">
        <v>32</v>
      </c>
      <c r="AK22" s="22" t="s">
        <v>24</v>
      </c>
      <c r="AL22" s="7">
        <v>1</v>
      </c>
      <c r="AM22" s="22" t="s">
        <v>34</v>
      </c>
      <c r="AN22" s="9">
        <v>225</v>
      </c>
      <c r="AO22" s="8" t="s">
        <v>26</v>
      </c>
      <c r="AP22" s="8" t="s">
        <v>27</v>
      </c>
      <c r="AQ22" s="8" t="s">
        <v>27</v>
      </c>
      <c r="AR22" s="8" t="s">
        <v>28</v>
      </c>
    </row>
    <row r="23" spans="1:44" s="42" customFormat="1" ht="21" customHeight="1" x14ac:dyDescent="0.2">
      <c r="A23" s="7" t="s">
        <v>324</v>
      </c>
      <c r="B23" s="7">
        <v>7892953003572</v>
      </c>
      <c r="C23" s="41" t="s">
        <v>242</v>
      </c>
      <c r="D23" s="12" t="s">
        <v>79</v>
      </c>
      <c r="E23" s="18" t="s">
        <v>78</v>
      </c>
      <c r="F23" s="13">
        <v>204.95</v>
      </c>
      <c r="G23" s="13">
        <v>232.9</v>
      </c>
      <c r="H23" s="13">
        <v>246.93</v>
      </c>
      <c r="I23" s="13"/>
      <c r="J23" s="13">
        <v>249.94</v>
      </c>
      <c r="K23" s="13">
        <v>253.02</v>
      </c>
      <c r="L23" s="13">
        <v>254.6</v>
      </c>
      <c r="M23" s="13">
        <v>256.19</v>
      </c>
      <c r="N23" s="13">
        <v>257.8</v>
      </c>
      <c r="O23" s="13"/>
      <c r="P23" s="13">
        <v>262.76</v>
      </c>
      <c r="Q23" s="13">
        <v>264.45</v>
      </c>
      <c r="R23" s="13">
        <v>266.17</v>
      </c>
      <c r="S23" s="13">
        <v>274.93312799984977</v>
      </c>
      <c r="T23" s="13">
        <v>312.43</v>
      </c>
      <c r="U23" s="13">
        <v>331.25</v>
      </c>
      <c r="V23" s="13"/>
      <c r="W23" s="13">
        <v>335.29</v>
      </c>
      <c r="X23" s="13">
        <v>339.42</v>
      </c>
      <c r="Y23" s="13">
        <v>341.54</v>
      </c>
      <c r="Z23" s="13">
        <v>343.67</v>
      </c>
      <c r="AA23" s="13">
        <v>345.83</v>
      </c>
      <c r="AB23" s="13"/>
      <c r="AC23" s="13">
        <v>352.48</v>
      </c>
      <c r="AD23" s="13">
        <v>354.75</v>
      </c>
      <c r="AE23" s="13">
        <v>357.06</v>
      </c>
      <c r="AF23" s="19" t="s">
        <v>22</v>
      </c>
      <c r="AG23" s="20">
        <v>1221401010040</v>
      </c>
      <c r="AH23" s="21">
        <v>7892953003572</v>
      </c>
      <c r="AI23" s="22">
        <v>30043999</v>
      </c>
      <c r="AJ23" s="22" t="s">
        <v>32</v>
      </c>
      <c r="AK23" s="22" t="s">
        <v>24</v>
      </c>
      <c r="AL23" s="7">
        <v>1</v>
      </c>
      <c r="AM23" s="22" t="s">
        <v>34</v>
      </c>
      <c r="AN23" s="9">
        <v>50</v>
      </c>
      <c r="AO23" s="8" t="s">
        <v>26</v>
      </c>
      <c r="AP23" s="8" t="s">
        <v>27</v>
      </c>
      <c r="AQ23" s="8" t="s">
        <v>27</v>
      </c>
      <c r="AR23" s="8" t="s">
        <v>28</v>
      </c>
    </row>
    <row r="24" spans="1:44" s="42" customFormat="1" ht="21" customHeight="1" x14ac:dyDescent="0.2">
      <c r="A24" s="7" t="s">
        <v>323</v>
      </c>
      <c r="B24" s="7">
        <v>7892953003923</v>
      </c>
      <c r="C24" s="41" t="s">
        <v>243</v>
      </c>
      <c r="D24" s="12" t="s">
        <v>80</v>
      </c>
      <c r="E24" s="18" t="s">
        <v>81</v>
      </c>
      <c r="F24" s="13">
        <v>11883.25</v>
      </c>
      <c r="G24" s="13">
        <v>13503.69</v>
      </c>
      <c r="H24" s="13">
        <v>14317.17</v>
      </c>
      <c r="I24" s="13"/>
      <c r="J24" s="13">
        <v>14491.77</v>
      </c>
      <c r="K24" s="13">
        <v>14670.68</v>
      </c>
      <c r="L24" s="13">
        <v>14761.8</v>
      </c>
      <c r="M24" s="13">
        <v>14854.06</v>
      </c>
      <c r="N24" s="13">
        <v>14947.48</v>
      </c>
      <c r="O24" s="13"/>
      <c r="P24" s="13">
        <v>15234.94</v>
      </c>
      <c r="Q24" s="13">
        <v>15333.23</v>
      </c>
      <c r="R24" s="13">
        <v>15432.79</v>
      </c>
      <c r="S24" s="13">
        <v>16379.822490182374</v>
      </c>
      <c r="T24" s="13">
        <v>18613.43</v>
      </c>
      <c r="U24" s="13">
        <v>19734.73</v>
      </c>
      <c r="V24" s="13"/>
      <c r="W24" s="13">
        <v>19975.400000000001</v>
      </c>
      <c r="X24" s="13">
        <v>20222</v>
      </c>
      <c r="Y24" s="13">
        <v>20347.599999999999</v>
      </c>
      <c r="Z24" s="13">
        <v>20474.77</v>
      </c>
      <c r="AA24" s="13">
        <v>20603.54</v>
      </c>
      <c r="AB24" s="13"/>
      <c r="AC24" s="13">
        <v>20999.78</v>
      </c>
      <c r="AD24" s="13">
        <v>21135.26</v>
      </c>
      <c r="AE24" s="13">
        <v>21272.49</v>
      </c>
      <c r="AF24" s="19" t="s">
        <v>31</v>
      </c>
      <c r="AG24" s="20">
        <v>1221401140017</v>
      </c>
      <c r="AH24" s="21">
        <v>7892953003923</v>
      </c>
      <c r="AI24" s="22">
        <v>30049069</v>
      </c>
      <c r="AJ24" s="22">
        <v>0</v>
      </c>
      <c r="AK24" s="22" t="s">
        <v>100</v>
      </c>
      <c r="AL24" s="7">
        <v>1</v>
      </c>
      <c r="AM24" s="22" t="s">
        <v>34</v>
      </c>
      <c r="AN24" s="9">
        <v>19</v>
      </c>
      <c r="AO24" s="8" t="s">
        <v>101</v>
      </c>
      <c r="AP24" s="8" t="s">
        <v>27</v>
      </c>
      <c r="AQ24" s="8" t="s">
        <v>27</v>
      </c>
      <c r="AR24" s="8" t="s">
        <v>28</v>
      </c>
    </row>
    <row r="25" spans="1:44" s="42" customFormat="1" ht="21" customHeight="1" x14ac:dyDescent="0.2">
      <c r="A25" s="7" t="s">
        <v>323</v>
      </c>
      <c r="B25" s="7">
        <v>7892953000823</v>
      </c>
      <c r="C25" s="41" t="s">
        <v>244</v>
      </c>
      <c r="D25" s="12" t="s">
        <v>82</v>
      </c>
      <c r="E25" s="18" t="s">
        <v>83</v>
      </c>
      <c r="F25" s="13">
        <v>4734.58</v>
      </c>
      <c r="G25" s="13">
        <v>5380.2</v>
      </c>
      <c r="H25" s="13">
        <v>5704.31</v>
      </c>
      <c r="I25" s="13"/>
      <c r="J25" s="13">
        <v>5773.88</v>
      </c>
      <c r="K25" s="13">
        <v>5845.16</v>
      </c>
      <c r="L25" s="13">
        <v>5881.47</v>
      </c>
      <c r="M25" s="13">
        <v>5918.23</v>
      </c>
      <c r="N25" s="13">
        <v>5955.45</v>
      </c>
      <c r="O25" s="13"/>
      <c r="P25" s="13">
        <v>6069.97</v>
      </c>
      <c r="Q25" s="13">
        <v>6109.14</v>
      </c>
      <c r="R25" s="13">
        <v>6148.81</v>
      </c>
      <c r="S25" s="13">
        <v>6526.1254257520177</v>
      </c>
      <c r="T25" s="13">
        <v>7416.05</v>
      </c>
      <c r="U25" s="13">
        <v>7862.8</v>
      </c>
      <c r="V25" s="13"/>
      <c r="W25" s="13">
        <v>7958.69</v>
      </c>
      <c r="X25" s="13">
        <v>8056.94</v>
      </c>
      <c r="Y25" s="13">
        <v>8106.99</v>
      </c>
      <c r="Z25" s="13">
        <v>8157.66</v>
      </c>
      <c r="AA25" s="13">
        <v>8208.9699999999993</v>
      </c>
      <c r="AB25" s="13"/>
      <c r="AC25" s="13">
        <v>8366.82</v>
      </c>
      <c r="AD25" s="13">
        <v>8420.81</v>
      </c>
      <c r="AE25" s="13">
        <v>8475.49</v>
      </c>
      <c r="AF25" s="19" t="s">
        <v>31</v>
      </c>
      <c r="AG25" s="20">
        <v>1221400740053</v>
      </c>
      <c r="AH25" s="21">
        <v>7892953000823</v>
      </c>
      <c r="AI25" s="22" t="s">
        <v>84</v>
      </c>
      <c r="AJ25" s="22" t="s">
        <v>32</v>
      </c>
      <c r="AK25" s="22" t="s">
        <v>40</v>
      </c>
      <c r="AL25" s="7">
        <v>6</v>
      </c>
      <c r="AM25" s="22" t="s">
        <v>25</v>
      </c>
      <c r="AN25" s="9">
        <v>70</v>
      </c>
      <c r="AO25" s="8" t="s">
        <v>41</v>
      </c>
      <c r="AP25" s="8" t="s">
        <v>27</v>
      </c>
      <c r="AQ25" s="8" t="s">
        <v>27</v>
      </c>
      <c r="AR25" s="8" t="s">
        <v>28</v>
      </c>
    </row>
    <row r="26" spans="1:44" s="42" customFormat="1" ht="21" customHeight="1" x14ac:dyDescent="0.2">
      <c r="A26" s="7" t="s">
        <v>323</v>
      </c>
      <c r="B26" s="7">
        <v>7892953000496</v>
      </c>
      <c r="C26" s="41" t="s">
        <v>245</v>
      </c>
      <c r="D26" s="12" t="s">
        <v>85</v>
      </c>
      <c r="E26" s="18" t="s">
        <v>83</v>
      </c>
      <c r="F26" s="13">
        <v>2367.2800000000002</v>
      </c>
      <c r="G26" s="13">
        <v>2690.09</v>
      </c>
      <c r="H26" s="13">
        <v>2852.14</v>
      </c>
      <c r="I26" s="13"/>
      <c r="J26" s="13">
        <v>2886.93</v>
      </c>
      <c r="K26" s="13">
        <v>2922.57</v>
      </c>
      <c r="L26" s="13">
        <v>2940.72</v>
      </c>
      <c r="M26" s="13">
        <v>2959.1</v>
      </c>
      <c r="N26" s="13">
        <v>2977.71</v>
      </c>
      <c r="O26" s="13"/>
      <c r="P26" s="13">
        <v>3034.97</v>
      </c>
      <c r="Q26" s="13">
        <v>3054.55</v>
      </c>
      <c r="R26" s="13">
        <v>3074.39</v>
      </c>
      <c r="S26" s="13">
        <v>3263.0489289175043</v>
      </c>
      <c r="T26" s="13">
        <v>3708.01</v>
      </c>
      <c r="U26" s="13">
        <v>3931.38</v>
      </c>
      <c r="V26" s="13"/>
      <c r="W26" s="13">
        <v>3979.33</v>
      </c>
      <c r="X26" s="13">
        <v>4028.46</v>
      </c>
      <c r="Y26" s="13">
        <v>4053.48</v>
      </c>
      <c r="Z26" s="13">
        <v>4078.81</v>
      </c>
      <c r="AA26" s="13">
        <v>4104.46</v>
      </c>
      <c r="AB26" s="13"/>
      <c r="AC26" s="13">
        <v>4183.3900000000003</v>
      </c>
      <c r="AD26" s="13">
        <v>4210.38</v>
      </c>
      <c r="AE26" s="13">
        <v>4237.7299999999996</v>
      </c>
      <c r="AF26" s="19" t="s">
        <v>31</v>
      </c>
      <c r="AG26" s="20">
        <v>1221400740096</v>
      </c>
      <c r="AH26" s="21">
        <v>7892953000496</v>
      </c>
      <c r="AI26" s="22" t="s">
        <v>84</v>
      </c>
      <c r="AJ26" s="22" t="s">
        <v>32</v>
      </c>
      <c r="AK26" s="22" t="s">
        <v>40</v>
      </c>
      <c r="AL26" s="7">
        <v>6</v>
      </c>
      <c r="AM26" s="22" t="s">
        <v>25</v>
      </c>
      <c r="AN26" s="9">
        <v>70</v>
      </c>
      <c r="AO26" s="8" t="s">
        <v>41</v>
      </c>
      <c r="AP26" s="8" t="s">
        <v>27</v>
      </c>
      <c r="AQ26" s="8" t="s">
        <v>27</v>
      </c>
      <c r="AR26" s="8" t="s">
        <v>28</v>
      </c>
    </row>
    <row r="27" spans="1:44" s="42" customFormat="1" ht="21" customHeight="1" x14ac:dyDescent="0.2">
      <c r="A27" s="7" t="s">
        <v>324</v>
      </c>
      <c r="B27" s="7">
        <v>7892953208380</v>
      </c>
      <c r="C27" s="41" t="s">
        <v>246</v>
      </c>
      <c r="D27" s="12" t="s">
        <v>86</v>
      </c>
      <c r="E27" s="18" t="s">
        <v>87</v>
      </c>
      <c r="F27" s="13">
        <v>131.31</v>
      </c>
      <c r="G27" s="13">
        <v>149.22</v>
      </c>
      <c r="H27" s="13">
        <v>158.19999999999999</v>
      </c>
      <c r="I27" s="13"/>
      <c r="J27" s="13">
        <v>160.13</v>
      </c>
      <c r="K27" s="13">
        <v>162.11000000000001</v>
      </c>
      <c r="L27" s="13">
        <v>163.12</v>
      </c>
      <c r="M27" s="13">
        <v>164.14</v>
      </c>
      <c r="N27" s="13">
        <v>165.17</v>
      </c>
      <c r="O27" s="13"/>
      <c r="P27" s="13">
        <v>168.35</v>
      </c>
      <c r="Q27" s="13">
        <v>169.43</v>
      </c>
      <c r="R27" s="13">
        <v>170.53</v>
      </c>
      <c r="S27" s="13">
        <v>176.14768986416334</v>
      </c>
      <c r="T27" s="13">
        <v>200.17</v>
      </c>
      <c r="U27" s="13">
        <v>212.22</v>
      </c>
      <c r="V27" s="13"/>
      <c r="W27" s="13">
        <v>214.81</v>
      </c>
      <c r="X27" s="13">
        <v>217.46</v>
      </c>
      <c r="Y27" s="13">
        <v>218.82</v>
      </c>
      <c r="Z27" s="13">
        <v>220.19</v>
      </c>
      <c r="AA27" s="13">
        <v>221.57</v>
      </c>
      <c r="AB27" s="13"/>
      <c r="AC27" s="13">
        <v>225.84</v>
      </c>
      <c r="AD27" s="13">
        <v>227.28</v>
      </c>
      <c r="AE27" s="13">
        <v>228.76</v>
      </c>
      <c r="AF27" s="19" t="s">
        <v>22</v>
      </c>
      <c r="AG27" s="20">
        <v>1221400990165</v>
      </c>
      <c r="AH27" s="21">
        <v>7892953208380</v>
      </c>
      <c r="AI27" s="22">
        <v>30049079</v>
      </c>
      <c r="AJ27" s="22" t="s">
        <v>88</v>
      </c>
      <c r="AK27" s="22" t="s">
        <v>24</v>
      </c>
      <c r="AL27" s="7">
        <v>5</v>
      </c>
      <c r="AM27" s="22" t="s">
        <v>25</v>
      </c>
      <c r="AN27" s="9">
        <v>72</v>
      </c>
      <c r="AO27" s="8" t="s">
        <v>26</v>
      </c>
      <c r="AP27" s="8" t="s">
        <v>27</v>
      </c>
      <c r="AQ27" s="8" t="s">
        <v>27</v>
      </c>
      <c r="AR27" s="8" t="s">
        <v>28</v>
      </c>
    </row>
    <row r="28" spans="1:44" s="42" customFormat="1" ht="21" customHeight="1" x14ac:dyDescent="0.2">
      <c r="A28" s="7" t="s">
        <v>324</v>
      </c>
      <c r="B28" s="7">
        <v>7892953208335</v>
      </c>
      <c r="C28" s="41" t="s">
        <v>247</v>
      </c>
      <c r="D28" s="12" t="s">
        <v>89</v>
      </c>
      <c r="E28" s="18" t="s">
        <v>87</v>
      </c>
      <c r="F28" s="13">
        <v>107.32</v>
      </c>
      <c r="G28" s="13">
        <v>121.95</v>
      </c>
      <c r="H28" s="13">
        <v>129.30000000000001</v>
      </c>
      <c r="I28" s="13"/>
      <c r="J28" s="13">
        <v>130.88</v>
      </c>
      <c r="K28" s="13">
        <v>132.49</v>
      </c>
      <c r="L28" s="13">
        <v>133.32</v>
      </c>
      <c r="M28" s="13">
        <v>134.15</v>
      </c>
      <c r="N28" s="13">
        <v>134.99</v>
      </c>
      <c r="O28" s="13"/>
      <c r="P28" s="13">
        <v>137.59</v>
      </c>
      <c r="Q28" s="13">
        <v>138.47999999999999</v>
      </c>
      <c r="R28" s="13">
        <v>139.38</v>
      </c>
      <c r="S28" s="13">
        <v>143.96595899948218</v>
      </c>
      <c r="T28" s="13">
        <v>163.59</v>
      </c>
      <c r="U28" s="13">
        <v>173.45</v>
      </c>
      <c r="V28" s="13"/>
      <c r="W28" s="13">
        <v>175.57</v>
      </c>
      <c r="X28" s="13">
        <v>177.73</v>
      </c>
      <c r="Y28" s="13">
        <v>178.84</v>
      </c>
      <c r="Z28" s="13">
        <v>179.96</v>
      </c>
      <c r="AA28" s="13">
        <v>181.08</v>
      </c>
      <c r="AB28" s="13"/>
      <c r="AC28" s="13">
        <v>184.57</v>
      </c>
      <c r="AD28" s="13">
        <v>185.77</v>
      </c>
      <c r="AE28" s="13">
        <v>186.97</v>
      </c>
      <c r="AF28" s="19" t="s">
        <v>22</v>
      </c>
      <c r="AG28" s="20">
        <v>1221400990122</v>
      </c>
      <c r="AH28" s="21">
        <v>7892953208335</v>
      </c>
      <c r="AI28" s="22">
        <v>30049079</v>
      </c>
      <c r="AJ28" s="22" t="s">
        <v>90</v>
      </c>
      <c r="AK28" s="22" t="s">
        <v>24</v>
      </c>
      <c r="AL28" s="7">
        <v>5</v>
      </c>
      <c r="AM28" s="22" t="s">
        <v>25</v>
      </c>
      <c r="AN28" s="9">
        <v>72</v>
      </c>
      <c r="AO28" s="8" t="s">
        <v>26</v>
      </c>
      <c r="AP28" s="8" t="s">
        <v>27</v>
      </c>
      <c r="AQ28" s="8" t="s">
        <v>27</v>
      </c>
      <c r="AR28" s="8" t="s">
        <v>28</v>
      </c>
    </row>
    <row r="29" spans="1:44" s="42" customFormat="1" ht="21" customHeight="1" x14ac:dyDescent="0.2">
      <c r="A29" s="7" t="s">
        <v>324</v>
      </c>
      <c r="B29" s="7">
        <v>7908475806789</v>
      </c>
      <c r="C29" s="41" t="s">
        <v>248</v>
      </c>
      <c r="D29" s="12" t="s">
        <v>91</v>
      </c>
      <c r="E29" s="18" t="s">
        <v>92</v>
      </c>
      <c r="F29" s="13">
        <v>60.94</v>
      </c>
      <c r="G29" s="13">
        <v>69.25</v>
      </c>
      <c r="H29" s="13">
        <v>73.42</v>
      </c>
      <c r="I29" s="13"/>
      <c r="J29" s="13">
        <v>74.319999999999993</v>
      </c>
      <c r="K29" s="13">
        <v>75.23</v>
      </c>
      <c r="L29" s="13">
        <v>75.7</v>
      </c>
      <c r="M29" s="13">
        <v>76.180000000000007</v>
      </c>
      <c r="N29" s="13">
        <v>76.650000000000006</v>
      </c>
      <c r="O29" s="13"/>
      <c r="P29" s="13">
        <v>78.13</v>
      </c>
      <c r="Q29" s="13">
        <v>78.63</v>
      </c>
      <c r="R29" s="13">
        <v>79.14</v>
      </c>
      <c r="S29" s="13">
        <v>81.7488403040295</v>
      </c>
      <c r="T29" s="13">
        <v>92.9</v>
      </c>
      <c r="U29" s="13">
        <v>98.49</v>
      </c>
      <c r="V29" s="13"/>
      <c r="W29" s="13">
        <v>99.7</v>
      </c>
      <c r="X29" s="13">
        <v>100.92</v>
      </c>
      <c r="Y29" s="13">
        <v>101.55</v>
      </c>
      <c r="Z29" s="13">
        <v>102.19</v>
      </c>
      <c r="AA29" s="13">
        <v>102.82</v>
      </c>
      <c r="AB29" s="13"/>
      <c r="AC29" s="13">
        <v>104.81</v>
      </c>
      <c r="AD29" s="13">
        <v>105.48</v>
      </c>
      <c r="AE29" s="13">
        <v>106.16</v>
      </c>
      <c r="AF29" s="19" t="s">
        <v>93</v>
      </c>
      <c r="AG29" s="20" t="s">
        <v>94</v>
      </c>
      <c r="AH29" s="21">
        <v>7908475806789</v>
      </c>
      <c r="AI29" s="22" t="s">
        <v>95</v>
      </c>
      <c r="AJ29" s="22" t="s">
        <v>32</v>
      </c>
      <c r="AK29" s="22" t="s">
        <v>96</v>
      </c>
      <c r="AL29" s="7">
        <v>0</v>
      </c>
      <c r="AM29" s="22" t="s">
        <v>25</v>
      </c>
      <c r="AN29" s="9">
        <v>72</v>
      </c>
      <c r="AO29" s="8" t="s">
        <v>41</v>
      </c>
      <c r="AP29" s="8" t="s">
        <v>27</v>
      </c>
      <c r="AQ29" s="8" t="s">
        <v>27</v>
      </c>
      <c r="AR29" s="8" t="s">
        <v>28</v>
      </c>
    </row>
    <row r="30" spans="1:44" s="42" customFormat="1" ht="21" customHeight="1" x14ac:dyDescent="0.2">
      <c r="A30" s="7" t="s">
        <v>324</v>
      </c>
      <c r="B30" s="7">
        <v>7892953001745</v>
      </c>
      <c r="C30" s="41" t="s">
        <v>249</v>
      </c>
      <c r="D30" s="12" t="s">
        <v>97</v>
      </c>
      <c r="E30" s="18" t="s">
        <v>98</v>
      </c>
      <c r="F30" s="13">
        <v>39.15</v>
      </c>
      <c r="G30" s="13">
        <v>44.49</v>
      </c>
      <c r="H30" s="13">
        <v>47.17</v>
      </c>
      <c r="I30" s="13"/>
      <c r="J30" s="13">
        <v>47.74</v>
      </c>
      <c r="K30" s="13">
        <v>48.33</v>
      </c>
      <c r="L30" s="13">
        <v>48.63</v>
      </c>
      <c r="M30" s="13">
        <v>48.94</v>
      </c>
      <c r="N30" s="13">
        <v>49.25</v>
      </c>
      <c r="O30" s="13"/>
      <c r="P30" s="13">
        <v>50.19</v>
      </c>
      <c r="Q30" s="13">
        <v>50.52</v>
      </c>
      <c r="R30" s="13">
        <v>50.84</v>
      </c>
      <c r="S30" s="13">
        <v>53.964197546179705</v>
      </c>
      <c r="T30" s="13">
        <v>61.32</v>
      </c>
      <c r="U30" s="13">
        <v>65.02</v>
      </c>
      <c r="V30" s="13"/>
      <c r="W30" s="13">
        <v>65.8</v>
      </c>
      <c r="X30" s="13">
        <v>66.62</v>
      </c>
      <c r="Y30" s="13">
        <v>67.03</v>
      </c>
      <c r="Z30" s="13">
        <v>67.459999999999994</v>
      </c>
      <c r="AA30" s="13">
        <v>67.89</v>
      </c>
      <c r="AB30" s="13"/>
      <c r="AC30" s="13">
        <v>69.180000000000007</v>
      </c>
      <c r="AD30" s="13">
        <v>69.64</v>
      </c>
      <c r="AE30" s="13">
        <v>70.08</v>
      </c>
      <c r="AF30" s="19" t="s">
        <v>31</v>
      </c>
      <c r="AG30" s="20">
        <v>1221400430070</v>
      </c>
      <c r="AH30" s="21">
        <v>7892953001745</v>
      </c>
      <c r="AI30" s="22">
        <v>30049037</v>
      </c>
      <c r="AJ30" s="22" t="s">
        <v>99</v>
      </c>
      <c r="AK30" s="22" t="s">
        <v>100</v>
      </c>
      <c r="AL30" s="7">
        <v>5</v>
      </c>
      <c r="AM30" s="22" t="s">
        <v>34</v>
      </c>
      <c r="AN30" s="9">
        <v>72</v>
      </c>
      <c r="AO30" s="8" t="s">
        <v>101</v>
      </c>
      <c r="AP30" s="8" t="s">
        <v>27</v>
      </c>
      <c r="AQ30" s="8" t="s">
        <v>27</v>
      </c>
      <c r="AR30" s="8" t="s">
        <v>28</v>
      </c>
    </row>
    <row r="31" spans="1:44" s="42" customFormat="1" ht="21" customHeight="1" x14ac:dyDescent="0.2">
      <c r="A31" s="7" t="s">
        <v>324</v>
      </c>
      <c r="B31" s="7">
        <v>7892953207376</v>
      </c>
      <c r="C31" s="41" t="s">
        <v>250</v>
      </c>
      <c r="D31" s="12" t="s">
        <v>102</v>
      </c>
      <c r="E31" s="18" t="s">
        <v>103</v>
      </c>
      <c r="F31" s="13">
        <v>29.38</v>
      </c>
      <c r="G31" s="13">
        <v>33.39</v>
      </c>
      <c r="H31" s="13">
        <v>35.4</v>
      </c>
      <c r="I31" s="13"/>
      <c r="J31" s="13">
        <v>35.83</v>
      </c>
      <c r="K31" s="13">
        <v>36.270000000000003</v>
      </c>
      <c r="L31" s="13">
        <v>36.5</v>
      </c>
      <c r="M31" s="13">
        <v>36.729999999999997</v>
      </c>
      <c r="N31" s="13">
        <v>36.96</v>
      </c>
      <c r="O31" s="13"/>
      <c r="P31" s="13">
        <v>37.67</v>
      </c>
      <c r="Q31" s="13">
        <v>37.909999999999997</v>
      </c>
      <c r="R31" s="13">
        <v>38.159999999999997</v>
      </c>
      <c r="S31" s="13">
        <v>39.412223960163871</v>
      </c>
      <c r="T31" s="13">
        <v>44.79</v>
      </c>
      <c r="U31" s="13">
        <v>47.49</v>
      </c>
      <c r="V31" s="13"/>
      <c r="W31" s="13">
        <v>48.06</v>
      </c>
      <c r="X31" s="13">
        <v>48.65</v>
      </c>
      <c r="Y31" s="13">
        <v>48.96</v>
      </c>
      <c r="Z31" s="13">
        <v>49.27</v>
      </c>
      <c r="AA31" s="13">
        <v>49.58</v>
      </c>
      <c r="AB31" s="13"/>
      <c r="AC31" s="13">
        <v>50.53</v>
      </c>
      <c r="AD31" s="13">
        <v>50.85</v>
      </c>
      <c r="AE31" s="13">
        <v>51.19</v>
      </c>
      <c r="AF31" s="19" t="s">
        <v>22</v>
      </c>
      <c r="AG31" s="20">
        <v>1221401130038</v>
      </c>
      <c r="AH31" s="21">
        <v>7892953207376</v>
      </c>
      <c r="AI31" s="22">
        <v>30049069</v>
      </c>
      <c r="AJ31" s="22">
        <v>0</v>
      </c>
      <c r="AK31" s="22" t="s">
        <v>24</v>
      </c>
      <c r="AL31" s="7">
        <v>1</v>
      </c>
      <c r="AM31" s="22" t="s">
        <v>34</v>
      </c>
      <c r="AN31" s="9">
        <v>180</v>
      </c>
      <c r="AO31" s="8" t="s">
        <v>26</v>
      </c>
      <c r="AP31" s="8" t="s">
        <v>27</v>
      </c>
      <c r="AQ31" s="8" t="s">
        <v>27</v>
      </c>
      <c r="AR31" s="8" t="s">
        <v>58</v>
      </c>
    </row>
    <row r="32" spans="1:44" s="42" customFormat="1" ht="21" customHeight="1" x14ac:dyDescent="0.2">
      <c r="A32" s="7" t="s">
        <v>324</v>
      </c>
      <c r="B32" s="7">
        <v>7892953208519</v>
      </c>
      <c r="C32" s="41" t="s">
        <v>251</v>
      </c>
      <c r="D32" s="12" t="s">
        <v>104</v>
      </c>
      <c r="E32" s="18" t="s">
        <v>103</v>
      </c>
      <c r="F32" s="13">
        <v>18.78</v>
      </c>
      <c r="G32" s="13">
        <v>21.34</v>
      </c>
      <c r="H32" s="13">
        <v>22.63</v>
      </c>
      <c r="I32" s="13"/>
      <c r="J32" s="13">
        <v>22.9</v>
      </c>
      <c r="K32" s="13">
        <v>23.19</v>
      </c>
      <c r="L32" s="13">
        <v>23.33</v>
      </c>
      <c r="M32" s="13">
        <v>23.48</v>
      </c>
      <c r="N32" s="13">
        <v>23.62</v>
      </c>
      <c r="O32" s="13"/>
      <c r="P32" s="13">
        <v>24.08</v>
      </c>
      <c r="Q32" s="13">
        <v>24.23</v>
      </c>
      <c r="R32" s="13">
        <v>24.39</v>
      </c>
      <c r="S32" s="13">
        <v>25.192701360513194</v>
      </c>
      <c r="T32" s="13">
        <v>28.63</v>
      </c>
      <c r="U32" s="13">
        <v>30.36</v>
      </c>
      <c r="V32" s="13"/>
      <c r="W32" s="13">
        <v>30.72</v>
      </c>
      <c r="X32" s="13">
        <v>31.11</v>
      </c>
      <c r="Y32" s="13">
        <v>31.3</v>
      </c>
      <c r="Z32" s="13">
        <v>31.5</v>
      </c>
      <c r="AA32" s="13">
        <v>31.69</v>
      </c>
      <c r="AB32" s="13"/>
      <c r="AC32" s="13">
        <v>32.299999999999997</v>
      </c>
      <c r="AD32" s="13">
        <v>32.5</v>
      </c>
      <c r="AE32" s="13">
        <v>32.72</v>
      </c>
      <c r="AF32" s="19" t="s">
        <v>22</v>
      </c>
      <c r="AG32" s="20">
        <v>1221401180019</v>
      </c>
      <c r="AH32" s="21">
        <v>7892953208519</v>
      </c>
      <c r="AI32" s="22" t="s">
        <v>38</v>
      </c>
      <c r="AJ32" s="22">
        <v>0</v>
      </c>
      <c r="AK32" s="22" t="s">
        <v>24</v>
      </c>
      <c r="AL32" s="7">
        <v>1</v>
      </c>
      <c r="AM32" s="22" t="s">
        <v>34</v>
      </c>
      <c r="AN32" s="9"/>
      <c r="AO32" s="8" t="s">
        <v>26</v>
      </c>
      <c r="AP32" s="8" t="s">
        <v>27</v>
      </c>
      <c r="AQ32" s="8" t="s">
        <v>27</v>
      </c>
      <c r="AR32" s="8" t="s">
        <v>58</v>
      </c>
    </row>
    <row r="33" spans="1:44" s="42" customFormat="1" ht="21" customHeight="1" x14ac:dyDescent="0.2">
      <c r="A33" s="7" t="s">
        <v>324</v>
      </c>
      <c r="B33" s="7">
        <v>7892953208526</v>
      </c>
      <c r="C33" s="41" t="s">
        <v>252</v>
      </c>
      <c r="D33" s="12" t="s">
        <v>105</v>
      </c>
      <c r="E33" s="18" t="s">
        <v>103</v>
      </c>
      <c r="F33" s="13">
        <v>56.38</v>
      </c>
      <c r="G33" s="13">
        <v>64.069999999999993</v>
      </c>
      <c r="H33" s="13">
        <v>67.930000000000007</v>
      </c>
      <c r="I33" s="13"/>
      <c r="J33" s="13">
        <v>68.760000000000005</v>
      </c>
      <c r="K33" s="13">
        <v>69.599999999999994</v>
      </c>
      <c r="L33" s="13">
        <v>70.040000000000006</v>
      </c>
      <c r="M33" s="13">
        <v>70.48</v>
      </c>
      <c r="N33" s="13">
        <v>70.92</v>
      </c>
      <c r="O33" s="13"/>
      <c r="P33" s="13">
        <v>72.28</v>
      </c>
      <c r="Q33" s="13">
        <v>72.75</v>
      </c>
      <c r="R33" s="13">
        <v>73.22</v>
      </c>
      <c r="S33" s="13">
        <v>75.631762657387313</v>
      </c>
      <c r="T33" s="13">
        <v>85.95</v>
      </c>
      <c r="U33" s="13">
        <v>91.13</v>
      </c>
      <c r="V33" s="13"/>
      <c r="W33" s="13">
        <v>92.24</v>
      </c>
      <c r="X33" s="13">
        <v>93.37</v>
      </c>
      <c r="Y33" s="13">
        <v>93.96</v>
      </c>
      <c r="Z33" s="13">
        <v>94.55</v>
      </c>
      <c r="AA33" s="13">
        <v>95.14</v>
      </c>
      <c r="AB33" s="13"/>
      <c r="AC33" s="13">
        <v>96.96</v>
      </c>
      <c r="AD33" s="13">
        <v>97.59</v>
      </c>
      <c r="AE33" s="13">
        <v>98.22</v>
      </c>
      <c r="AF33" s="19" t="s">
        <v>22</v>
      </c>
      <c r="AG33" s="20">
        <v>1221401180027</v>
      </c>
      <c r="AH33" s="21">
        <v>7892953208526</v>
      </c>
      <c r="AI33" s="22" t="s">
        <v>38</v>
      </c>
      <c r="AJ33" s="22">
        <v>0</v>
      </c>
      <c r="AK33" s="22" t="s">
        <v>24</v>
      </c>
      <c r="AL33" s="7">
        <v>1</v>
      </c>
      <c r="AM33" s="22" t="s">
        <v>34</v>
      </c>
      <c r="AN33" s="9">
        <v>96</v>
      </c>
      <c r="AO33" s="8" t="s">
        <v>26</v>
      </c>
      <c r="AP33" s="8" t="s">
        <v>27</v>
      </c>
      <c r="AQ33" s="8" t="s">
        <v>27</v>
      </c>
      <c r="AR33" s="8" t="s">
        <v>58</v>
      </c>
    </row>
    <row r="34" spans="1:44" s="42" customFormat="1" ht="21" customHeight="1" x14ac:dyDescent="0.2">
      <c r="A34" s="7" t="s">
        <v>324</v>
      </c>
      <c r="B34" s="7">
        <v>7892953207406</v>
      </c>
      <c r="C34" s="41" t="s">
        <v>253</v>
      </c>
      <c r="D34" s="12" t="s">
        <v>106</v>
      </c>
      <c r="E34" s="18" t="s">
        <v>103</v>
      </c>
      <c r="F34" s="13">
        <v>88.61</v>
      </c>
      <c r="G34" s="13">
        <v>100.69</v>
      </c>
      <c r="H34" s="13">
        <v>106.76</v>
      </c>
      <c r="I34" s="13"/>
      <c r="J34" s="13">
        <v>108.06</v>
      </c>
      <c r="K34" s="13">
        <v>109.4</v>
      </c>
      <c r="L34" s="13">
        <v>110.07</v>
      </c>
      <c r="M34" s="13">
        <v>110.76</v>
      </c>
      <c r="N34" s="13">
        <v>111.46</v>
      </c>
      <c r="O34" s="13"/>
      <c r="P34" s="13">
        <v>113.6</v>
      </c>
      <c r="Q34" s="13">
        <v>114.34</v>
      </c>
      <c r="R34" s="13">
        <v>115.08</v>
      </c>
      <c r="S34" s="13">
        <v>118.86716014670256</v>
      </c>
      <c r="T34" s="13">
        <v>135.07</v>
      </c>
      <c r="U34" s="13">
        <v>143.21</v>
      </c>
      <c r="V34" s="13"/>
      <c r="W34" s="13">
        <v>144.96</v>
      </c>
      <c r="X34" s="13">
        <v>146.76</v>
      </c>
      <c r="Y34" s="13">
        <v>147.65</v>
      </c>
      <c r="Z34" s="13">
        <v>148.58000000000001</v>
      </c>
      <c r="AA34" s="13">
        <v>149.52000000000001</v>
      </c>
      <c r="AB34" s="13"/>
      <c r="AC34" s="13">
        <v>152.38999999999999</v>
      </c>
      <c r="AD34" s="13">
        <v>153.38</v>
      </c>
      <c r="AE34" s="13">
        <v>154.38</v>
      </c>
      <c r="AF34" s="19" t="s">
        <v>22</v>
      </c>
      <c r="AG34" s="20">
        <v>1221401130054</v>
      </c>
      <c r="AH34" s="21">
        <v>7892953207406</v>
      </c>
      <c r="AI34" s="22">
        <v>30049069</v>
      </c>
      <c r="AJ34" s="22">
        <v>0</v>
      </c>
      <c r="AK34" s="22" t="s">
        <v>24</v>
      </c>
      <c r="AL34" s="7">
        <v>1</v>
      </c>
      <c r="AM34" s="22" t="s">
        <v>34</v>
      </c>
      <c r="AN34" s="9">
        <v>96</v>
      </c>
      <c r="AO34" s="8" t="s">
        <v>26</v>
      </c>
      <c r="AP34" s="8" t="s">
        <v>27</v>
      </c>
      <c r="AQ34" s="8" t="s">
        <v>27</v>
      </c>
      <c r="AR34" s="8" t="s">
        <v>58</v>
      </c>
    </row>
    <row r="35" spans="1:44" s="42" customFormat="1" ht="21" customHeight="1" x14ac:dyDescent="0.2">
      <c r="A35" s="7" t="s">
        <v>324</v>
      </c>
      <c r="B35" s="7">
        <v>7892953208823</v>
      </c>
      <c r="C35" s="41" t="s">
        <v>254</v>
      </c>
      <c r="D35" s="12" t="s">
        <v>107</v>
      </c>
      <c r="E35" s="18" t="s">
        <v>108</v>
      </c>
      <c r="F35" s="13">
        <v>119.9</v>
      </c>
      <c r="G35" s="13">
        <v>136.25</v>
      </c>
      <c r="H35" s="13">
        <v>144.46</v>
      </c>
      <c r="I35" s="13"/>
      <c r="J35" s="13">
        <v>146.22</v>
      </c>
      <c r="K35" s="13">
        <v>148.02000000000001</v>
      </c>
      <c r="L35" s="13">
        <v>148.94</v>
      </c>
      <c r="M35" s="13">
        <v>149.88</v>
      </c>
      <c r="N35" s="13">
        <v>150.82</v>
      </c>
      <c r="O35" s="13"/>
      <c r="P35" s="13">
        <v>153.72</v>
      </c>
      <c r="Q35" s="13">
        <v>154.71</v>
      </c>
      <c r="R35" s="13">
        <v>155.71</v>
      </c>
      <c r="S35" s="13">
        <v>160.84158110359596</v>
      </c>
      <c r="T35" s="13">
        <v>182.77</v>
      </c>
      <c r="U35" s="13">
        <v>193.79</v>
      </c>
      <c r="V35" s="13"/>
      <c r="W35" s="13">
        <v>196.15</v>
      </c>
      <c r="X35" s="13">
        <v>198.56</v>
      </c>
      <c r="Y35" s="13">
        <v>199.8</v>
      </c>
      <c r="Z35" s="13">
        <v>201.06</v>
      </c>
      <c r="AA35" s="13">
        <v>202.32</v>
      </c>
      <c r="AB35" s="13"/>
      <c r="AC35" s="13">
        <v>206.21</v>
      </c>
      <c r="AD35" s="13">
        <v>207.54</v>
      </c>
      <c r="AE35" s="13">
        <v>208.88</v>
      </c>
      <c r="AF35" s="19" t="s">
        <v>22</v>
      </c>
      <c r="AG35" s="20" t="s">
        <v>109</v>
      </c>
      <c r="AH35" s="21" t="s">
        <v>110</v>
      </c>
      <c r="AI35" s="22" t="s">
        <v>111</v>
      </c>
      <c r="AJ35" s="22" t="s">
        <v>32</v>
      </c>
      <c r="AK35" s="22" t="s">
        <v>24</v>
      </c>
      <c r="AL35" s="7">
        <v>1</v>
      </c>
      <c r="AM35" s="22" t="s">
        <v>34</v>
      </c>
      <c r="AN35" s="9">
        <v>180</v>
      </c>
      <c r="AO35" s="8" t="s">
        <v>26</v>
      </c>
      <c r="AP35" s="8" t="s">
        <v>27</v>
      </c>
      <c r="AQ35" s="8" t="s">
        <v>27</v>
      </c>
      <c r="AR35" s="8" t="s">
        <v>58</v>
      </c>
    </row>
    <row r="36" spans="1:44" s="42" customFormat="1" ht="21" customHeight="1" x14ac:dyDescent="0.2">
      <c r="A36" s="7" t="s">
        <v>324</v>
      </c>
      <c r="B36" s="7">
        <v>7892953208847</v>
      </c>
      <c r="C36" s="41" t="s">
        <v>255</v>
      </c>
      <c r="D36" s="12" t="s">
        <v>112</v>
      </c>
      <c r="E36" s="18" t="s">
        <v>108</v>
      </c>
      <c r="F36" s="13">
        <v>227.81</v>
      </c>
      <c r="G36" s="13">
        <v>258.88</v>
      </c>
      <c r="H36" s="13">
        <v>274.47000000000003</v>
      </c>
      <c r="I36" s="13"/>
      <c r="J36" s="13">
        <v>277.82</v>
      </c>
      <c r="K36" s="13">
        <v>281.25</v>
      </c>
      <c r="L36" s="13">
        <v>282.99</v>
      </c>
      <c r="M36" s="13">
        <v>284.76</v>
      </c>
      <c r="N36" s="13">
        <v>286.55</v>
      </c>
      <c r="O36" s="13"/>
      <c r="P36" s="13">
        <v>292.06</v>
      </c>
      <c r="Q36" s="13">
        <v>293.95</v>
      </c>
      <c r="R36" s="13">
        <v>295.86</v>
      </c>
      <c r="S36" s="13">
        <v>305.59900409683229</v>
      </c>
      <c r="T36" s="13">
        <v>347.28</v>
      </c>
      <c r="U36" s="13">
        <v>368.19</v>
      </c>
      <c r="V36" s="13"/>
      <c r="W36" s="13">
        <v>372.69</v>
      </c>
      <c r="X36" s="13">
        <v>377.29</v>
      </c>
      <c r="Y36" s="13">
        <v>379.62</v>
      </c>
      <c r="Z36" s="13">
        <v>382</v>
      </c>
      <c r="AA36" s="13">
        <v>384.4</v>
      </c>
      <c r="AB36" s="13"/>
      <c r="AC36" s="13">
        <v>391.79</v>
      </c>
      <c r="AD36" s="13">
        <v>394.32</v>
      </c>
      <c r="AE36" s="13">
        <v>396.89</v>
      </c>
      <c r="AF36" s="19" t="s">
        <v>22</v>
      </c>
      <c r="AG36" s="20" t="s">
        <v>113</v>
      </c>
      <c r="AH36" s="21" t="s">
        <v>114</v>
      </c>
      <c r="AI36" s="22" t="s">
        <v>111</v>
      </c>
      <c r="AJ36" s="22" t="s">
        <v>32</v>
      </c>
      <c r="AK36" s="22" t="s">
        <v>24</v>
      </c>
      <c r="AL36" s="7">
        <v>1</v>
      </c>
      <c r="AM36" s="22" t="s">
        <v>34</v>
      </c>
      <c r="AN36" s="9">
        <v>180</v>
      </c>
      <c r="AO36" s="8" t="s">
        <v>26</v>
      </c>
      <c r="AP36" s="8" t="s">
        <v>27</v>
      </c>
      <c r="AQ36" s="8" t="s">
        <v>27</v>
      </c>
      <c r="AR36" s="8" t="s">
        <v>58</v>
      </c>
    </row>
    <row r="37" spans="1:44" s="42" customFormat="1" ht="21" customHeight="1" x14ac:dyDescent="0.2">
      <c r="A37" s="7" t="s">
        <v>324</v>
      </c>
      <c r="B37" s="7">
        <v>7892953003831</v>
      </c>
      <c r="C37" s="41" t="s">
        <v>256</v>
      </c>
      <c r="D37" s="12" t="s">
        <v>115</v>
      </c>
      <c r="E37" s="18" t="s">
        <v>108</v>
      </c>
      <c r="F37" s="13">
        <v>47.02</v>
      </c>
      <c r="G37" s="13">
        <v>53.43</v>
      </c>
      <c r="H37" s="13">
        <v>56.65</v>
      </c>
      <c r="I37" s="13"/>
      <c r="J37" s="13">
        <v>57.34</v>
      </c>
      <c r="K37" s="13">
        <v>58.05</v>
      </c>
      <c r="L37" s="13">
        <v>58.41</v>
      </c>
      <c r="M37" s="13">
        <v>58.78</v>
      </c>
      <c r="N37" s="13">
        <v>59.14</v>
      </c>
      <c r="O37" s="13"/>
      <c r="P37" s="13">
        <v>60.28</v>
      </c>
      <c r="Q37" s="13">
        <v>60.67</v>
      </c>
      <c r="R37" s="13">
        <v>61.06</v>
      </c>
      <c r="S37" s="13">
        <v>63.075655909016525</v>
      </c>
      <c r="T37" s="13">
        <v>71.67</v>
      </c>
      <c r="U37" s="13">
        <v>75.989999999999995</v>
      </c>
      <c r="V37" s="13"/>
      <c r="W37" s="13">
        <v>76.92</v>
      </c>
      <c r="X37" s="13">
        <v>77.87</v>
      </c>
      <c r="Y37" s="13">
        <v>78.349999999999994</v>
      </c>
      <c r="Z37" s="13">
        <v>78.849999999999994</v>
      </c>
      <c r="AA37" s="13">
        <v>79.33</v>
      </c>
      <c r="AB37" s="13"/>
      <c r="AC37" s="13">
        <v>80.86</v>
      </c>
      <c r="AD37" s="13">
        <v>81.39</v>
      </c>
      <c r="AE37" s="13">
        <v>81.91</v>
      </c>
      <c r="AF37" s="19" t="s">
        <v>22</v>
      </c>
      <c r="AG37" s="20">
        <v>1221401080014</v>
      </c>
      <c r="AH37" s="21">
        <v>7892953003831</v>
      </c>
      <c r="AI37" s="22">
        <v>30049049</v>
      </c>
      <c r="AJ37" s="22" t="s">
        <v>32</v>
      </c>
      <c r="AK37" s="22" t="s">
        <v>24</v>
      </c>
      <c r="AL37" s="7">
        <v>1</v>
      </c>
      <c r="AM37" s="22" t="s">
        <v>34</v>
      </c>
      <c r="AN37" s="9">
        <v>180</v>
      </c>
      <c r="AO37" s="8" t="s">
        <v>26</v>
      </c>
      <c r="AP37" s="8" t="s">
        <v>27</v>
      </c>
      <c r="AQ37" s="8" t="s">
        <v>27</v>
      </c>
      <c r="AR37" s="8" t="s">
        <v>58</v>
      </c>
    </row>
    <row r="38" spans="1:44" s="42" customFormat="1" ht="21" customHeight="1" x14ac:dyDescent="0.2">
      <c r="A38" s="7" t="s">
        <v>324</v>
      </c>
      <c r="B38" s="7">
        <v>7892953208809</v>
      </c>
      <c r="C38" s="41" t="s">
        <v>257</v>
      </c>
      <c r="D38" s="12" t="s">
        <v>116</v>
      </c>
      <c r="E38" s="18" t="s">
        <v>108</v>
      </c>
      <c r="F38" s="13">
        <v>63.11</v>
      </c>
      <c r="G38" s="13">
        <v>71.72</v>
      </c>
      <c r="H38" s="13">
        <v>76.040000000000006</v>
      </c>
      <c r="I38" s="13"/>
      <c r="J38" s="13">
        <v>76.959999999999994</v>
      </c>
      <c r="K38" s="13">
        <v>77.91</v>
      </c>
      <c r="L38" s="13">
        <v>78.400000000000006</v>
      </c>
      <c r="M38" s="13">
        <v>78.89</v>
      </c>
      <c r="N38" s="13">
        <v>79.38</v>
      </c>
      <c r="O38" s="13"/>
      <c r="P38" s="13">
        <v>80.91</v>
      </c>
      <c r="Q38" s="13">
        <v>81.430000000000007</v>
      </c>
      <c r="R38" s="13">
        <v>81.96</v>
      </c>
      <c r="S38" s="13">
        <v>84.659818043769306</v>
      </c>
      <c r="T38" s="13">
        <v>96.21</v>
      </c>
      <c r="U38" s="13">
        <v>102</v>
      </c>
      <c r="V38" s="13"/>
      <c r="W38" s="13">
        <v>103.24</v>
      </c>
      <c r="X38" s="13">
        <v>104.51</v>
      </c>
      <c r="Y38" s="13">
        <v>105.17</v>
      </c>
      <c r="Z38" s="13">
        <v>105.83</v>
      </c>
      <c r="AA38" s="13">
        <v>106.49</v>
      </c>
      <c r="AB38" s="13"/>
      <c r="AC38" s="13">
        <v>108.54</v>
      </c>
      <c r="AD38" s="13">
        <v>109.24</v>
      </c>
      <c r="AE38" s="13">
        <v>109.95</v>
      </c>
      <c r="AF38" s="19" t="s">
        <v>22</v>
      </c>
      <c r="AG38" s="20" t="s">
        <v>117</v>
      </c>
      <c r="AH38" s="21" t="s">
        <v>118</v>
      </c>
      <c r="AI38" s="22" t="s">
        <v>111</v>
      </c>
      <c r="AJ38" s="22" t="s">
        <v>32</v>
      </c>
      <c r="AK38" s="22" t="s">
        <v>24</v>
      </c>
      <c r="AL38" s="7">
        <v>1</v>
      </c>
      <c r="AM38" s="22" t="s">
        <v>34</v>
      </c>
      <c r="AN38" s="9">
        <v>180</v>
      </c>
      <c r="AO38" s="8" t="s">
        <v>26</v>
      </c>
      <c r="AP38" s="8" t="s">
        <v>27</v>
      </c>
      <c r="AQ38" s="8" t="s">
        <v>27</v>
      </c>
      <c r="AR38" s="8" t="s">
        <v>58</v>
      </c>
    </row>
    <row r="39" spans="1:44" s="42" customFormat="1" ht="21" customHeight="1" x14ac:dyDescent="0.2">
      <c r="A39" s="7" t="s">
        <v>324</v>
      </c>
      <c r="B39" s="7">
        <v>7892953003398</v>
      </c>
      <c r="C39" s="41" t="s">
        <v>259</v>
      </c>
      <c r="D39" s="12" t="s">
        <v>122</v>
      </c>
      <c r="E39" s="18" t="s">
        <v>120</v>
      </c>
      <c r="F39" s="13">
        <v>95.85</v>
      </c>
      <c r="G39" s="13">
        <v>108.92</v>
      </c>
      <c r="H39" s="13">
        <v>115.48</v>
      </c>
      <c r="I39" s="13"/>
      <c r="J39" s="13">
        <v>116.89</v>
      </c>
      <c r="K39" s="13">
        <v>118.33</v>
      </c>
      <c r="L39" s="13">
        <v>119.07</v>
      </c>
      <c r="M39" s="13">
        <v>119.81</v>
      </c>
      <c r="N39" s="13">
        <v>120.57</v>
      </c>
      <c r="O39" s="13"/>
      <c r="P39" s="13">
        <v>122.88</v>
      </c>
      <c r="Q39" s="13">
        <v>123.68</v>
      </c>
      <c r="R39" s="13">
        <v>124.48</v>
      </c>
      <c r="S39" s="13">
        <v>132.11924226823305</v>
      </c>
      <c r="T39" s="13">
        <v>150.13</v>
      </c>
      <c r="U39" s="13">
        <v>159.18</v>
      </c>
      <c r="V39" s="13"/>
      <c r="W39" s="13">
        <v>161.12</v>
      </c>
      <c r="X39" s="13">
        <v>163.11000000000001</v>
      </c>
      <c r="Y39" s="13">
        <v>164.13</v>
      </c>
      <c r="Z39" s="13">
        <v>165.15</v>
      </c>
      <c r="AA39" s="13">
        <v>166.19</v>
      </c>
      <c r="AB39" s="13"/>
      <c r="AC39" s="13">
        <v>169.38</v>
      </c>
      <c r="AD39" s="13">
        <v>170.48</v>
      </c>
      <c r="AE39" s="13">
        <v>171.58</v>
      </c>
      <c r="AF39" s="19" t="s">
        <v>31</v>
      </c>
      <c r="AG39" s="20">
        <v>1221401060021</v>
      </c>
      <c r="AH39" s="21">
        <v>7892953003398</v>
      </c>
      <c r="AI39" s="22">
        <v>30066000</v>
      </c>
      <c r="AJ39" s="22" t="s">
        <v>32</v>
      </c>
      <c r="AK39" s="22" t="s">
        <v>121</v>
      </c>
      <c r="AL39" s="7">
        <v>1</v>
      </c>
      <c r="AM39" s="22" t="s">
        <v>34</v>
      </c>
      <c r="AN39" s="9">
        <v>297</v>
      </c>
      <c r="AO39" s="8" t="s">
        <v>26</v>
      </c>
      <c r="AP39" s="8" t="s">
        <v>27</v>
      </c>
      <c r="AQ39" s="8" t="s">
        <v>27</v>
      </c>
      <c r="AR39" s="8" t="s">
        <v>28</v>
      </c>
    </row>
    <row r="40" spans="1:44" s="42" customFormat="1" ht="21" customHeight="1" x14ac:dyDescent="0.2">
      <c r="A40" s="7" t="s">
        <v>323</v>
      </c>
      <c r="B40" s="7">
        <v>7892953209738</v>
      </c>
      <c r="C40" s="41" t="s">
        <v>260</v>
      </c>
      <c r="D40" s="12" t="s">
        <v>123</v>
      </c>
      <c r="E40" s="18" t="s">
        <v>124</v>
      </c>
      <c r="F40" s="13">
        <v>37334.639999999999</v>
      </c>
      <c r="G40" s="13">
        <v>42425.73</v>
      </c>
      <c r="H40" s="13">
        <v>44981.49</v>
      </c>
      <c r="I40" s="13"/>
      <c r="J40" s="13">
        <v>45530.05</v>
      </c>
      <c r="K40" s="13">
        <v>46092.15</v>
      </c>
      <c r="L40" s="13">
        <v>46378.43</v>
      </c>
      <c r="M40" s="13">
        <v>46668.3</v>
      </c>
      <c r="N40" s="13">
        <v>46961.81</v>
      </c>
      <c r="O40" s="13"/>
      <c r="P40" s="13">
        <v>47864.92</v>
      </c>
      <c r="Q40" s="13">
        <v>48173.73</v>
      </c>
      <c r="R40" s="13">
        <v>48486.55</v>
      </c>
      <c r="S40" s="13">
        <v>0</v>
      </c>
      <c r="T40" s="13">
        <v>0</v>
      </c>
      <c r="U40" s="13">
        <v>0</v>
      </c>
      <c r="V40" s="13"/>
      <c r="W40" s="13">
        <v>0</v>
      </c>
      <c r="X40" s="13">
        <v>0</v>
      </c>
      <c r="Y40" s="13">
        <v>0</v>
      </c>
      <c r="Z40" s="13">
        <v>0</v>
      </c>
      <c r="AA40" s="13">
        <v>0</v>
      </c>
      <c r="AB40" s="13"/>
      <c r="AC40" s="13">
        <v>0</v>
      </c>
      <c r="AD40" s="13">
        <v>0</v>
      </c>
      <c r="AE40" s="13">
        <v>0</v>
      </c>
      <c r="AF40" s="19" t="s">
        <v>22</v>
      </c>
      <c r="AG40" s="20" t="s">
        <v>125</v>
      </c>
      <c r="AH40" s="21">
        <v>7892953209738</v>
      </c>
      <c r="AI40" s="22" t="s">
        <v>67</v>
      </c>
      <c r="AJ40" s="22"/>
      <c r="AK40" s="22" t="s">
        <v>68</v>
      </c>
      <c r="AL40" s="7">
        <v>6</v>
      </c>
      <c r="AM40" s="22" t="s">
        <v>25</v>
      </c>
      <c r="AN40" s="9">
        <v>24</v>
      </c>
      <c r="AO40" s="8" t="s">
        <v>41</v>
      </c>
      <c r="AP40" s="8" t="s">
        <v>27</v>
      </c>
      <c r="AQ40" s="8" t="s">
        <v>45</v>
      </c>
      <c r="AR40" s="8" t="s">
        <v>28</v>
      </c>
    </row>
    <row r="41" spans="1:44" s="42" customFormat="1" ht="21" customHeight="1" x14ac:dyDescent="0.2">
      <c r="A41" s="7" t="s">
        <v>324</v>
      </c>
      <c r="B41" s="7">
        <v>7892953002933</v>
      </c>
      <c r="C41" s="41" t="s">
        <v>261</v>
      </c>
      <c r="D41" s="12" t="s">
        <v>126</v>
      </c>
      <c r="E41" s="18"/>
      <c r="F41" s="13">
        <v>38.49</v>
      </c>
      <c r="G41" s="13">
        <v>43.74</v>
      </c>
      <c r="H41" s="13">
        <v>46.37</v>
      </c>
      <c r="I41" s="13"/>
      <c r="J41" s="13">
        <v>46.94</v>
      </c>
      <c r="K41" s="13">
        <v>47.52</v>
      </c>
      <c r="L41" s="13">
        <v>47.81</v>
      </c>
      <c r="M41" s="13">
        <v>48.11</v>
      </c>
      <c r="N41" s="13">
        <v>48.42</v>
      </c>
      <c r="O41" s="13"/>
      <c r="P41" s="13">
        <v>49.35</v>
      </c>
      <c r="Q41" s="13">
        <v>49.66</v>
      </c>
      <c r="R41" s="13">
        <v>49.99</v>
      </c>
      <c r="S41" s="13">
        <v>51.632964609486308</v>
      </c>
      <c r="T41" s="13">
        <v>58.68</v>
      </c>
      <c r="U41" s="13">
        <v>62.2</v>
      </c>
      <c r="V41" s="13"/>
      <c r="W41" s="13">
        <v>62.97</v>
      </c>
      <c r="X41" s="13">
        <v>63.75</v>
      </c>
      <c r="Y41" s="13">
        <v>64.14</v>
      </c>
      <c r="Z41" s="13">
        <v>64.540000000000006</v>
      </c>
      <c r="AA41" s="13">
        <v>64.95</v>
      </c>
      <c r="AB41" s="13"/>
      <c r="AC41" s="13">
        <v>66.2</v>
      </c>
      <c r="AD41" s="13">
        <v>66.62</v>
      </c>
      <c r="AE41" s="13">
        <v>67.06</v>
      </c>
      <c r="AF41" s="19" t="s">
        <v>22</v>
      </c>
      <c r="AG41" s="20">
        <v>2260700580015</v>
      </c>
      <c r="AH41" s="21">
        <v>7892953002933</v>
      </c>
      <c r="AI41" s="22">
        <v>33049990</v>
      </c>
      <c r="AJ41" s="22" t="s">
        <v>127</v>
      </c>
      <c r="AK41" s="22" t="s">
        <v>128</v>
      </c>
      <c r="AL41" s="7">
        <v>5</v>
      </c>
      <c r="AM41" s="22" t="s">
        <v>25</v>
      </c>
      <c r="AN41" s="9">
        <v>50</v>
      </c>
      <c r="AO41" s="8" t="s">
        <v>129</v>
      </c>
      <c r="AP41" s="8" t="s">
        <v>27</v>
      </c>
      <c r="AQ41" s="8" t="s">
        <v>27</v>
      </c>
      <c r="AR41" s="8" t="s">
        <v>28</v>
      </c>
    </row>
    <row r="42" spans="1:44" s="42" customFormat="1" ht="21" customHeight="1" x14ac:dyDescent="0.2">
      <c r="A42" s="7" t="s">
        <v>324</v>
      </c>
      <c r="B42" s="7">
        <v>7892953001837</v>
      </c>
      <c r="C42" s="41" t="s">
        <v>262</v>
      </c>
      <c r="D42" s="12" t="s">
        <v>130</v>
      </c>
      <c r="E42" s="18" t="s">
        <v>131</v>
      </c>
      <c r="F42" s="13">
        <v>39.049999999999997</v>
      </c>
      <c r="G42" s="13">
        <v>44.38</v>
      </c>
      <c r="H42" s="13">
        <v>47.05</v>
      </c>
      <c r="I42" s="13"/>
      <c r="J42" s="13">
        <v>47.62</v>
      </c>
      <c r="K42" s="13">
        <v>48.21</v>
      </c>
      <c r="L42" s="13">
        <v>48.51</v>
      </c>
      <c r="M42" s="13">
        <v>48.81</v>
      </c>
      <c r="N42" s="13">
        <v>49.12</v>
      </c>
      <c r="O42" s="13"/>
      <c r="P42" s="13">
        <v>50.06</v>
      </c>
      <c r="Q42" s="13">
        <v>50.39</v>
      </c>
      <c r="R42" s="13">
        <v>50.71</v>
      </c>
      <c r="S42" s="13">
        <v>52.384184671354639</v>
      </c>
      <c r="T42" s="13">
        <v>59.53</v>
      </c>
      <c r="U42" s="13">
        <v>63.12</v>
      </c>
      <c r="V42" s="13"/>
      <c r="W42" s="13">
        <v>63.88</v>
      </c>
      <c r="X42" s="13">
        <v>64.67</v>
      </c>
      <c r="Y42" s="13">
        <v>65.069999999999993</v>
      </c>
      <c r="Z42" s="13">
        <v>65.48</v>
      </c>
      <c r="AA42" s="13">
        <v>65.89</v>
      </c>
      <c r="AB42" s="13"/>
      <c r="AC42" s="13">
        <v>67.150000000000006</v>
      </c>
      <c r="AD42" s="13">
        <v>67.599999999999994</v>
      </c>
      <c r="AE42" s="13">
        <v>68.03</v>
      </c>
      <c r="AF42" s="19" t="s">
        <v>22</v>
      </c>
      <c r="AG42" s="20">
        <v>1221400930030</v>
      </c>
      <c r="AH42" s="21">
        <v>7892953001837</v>
      </c>
      <c r="AI42" s="22">
        <v>30049049</v>
      </c>
      <c r="AJ42" s="22" t="s">
        <v>132</v>
      </c>
      <c r="AK42" s="22" t="s">
        <v>133</v>
      </c>
      <c r="AL42" s="7">
        <v>5</v>
      </c>
      <c r="AM42" s="22" t="s">
        <v>25</v>
      </c>
      <c r="AN42" s="9">
        <v>90</v>
      </c>
      <c r="AO42" s="8" t="s">
        <v>101</v>
      </c>
      <c r="AP42" s="8" t="s">
        <v>27</v>
      </c>
      <c r="AQ42" s="8" t="s">
        <v>27</v>
      </c>
      <c r="AR42" s="8" t="s">
        <v>28</v>
      </c>
    </row>
    <row r="43" spans="1:44" s="42" customFormat="1" ht="21" customHeight="1" x14ac:dyDescent="0.2">
      <c r="A43" s="7" t="s">
        <v>324</v>
      </c>
      <c r="B43" s="7">
        <v>7892953001820</v>
      </c>
      <c r="C43" s="41" t="s">
        <v>263</v>
      </c>
      <c r="D43" s="12" t="s">
        <v>134</v>
      </c>
      <c r="E43" s="18" t="s">
        <v>131</v>
      </c>
      <c r="F43" s="13">
        <v>19.510000000000002</v>
      </c>
      <c r="G43" s="13">
        <v>22.17</v>
      </c>
      <c r="H43" s="13">
        <v>23.51</v>
      </c>
      <c r="I43" s="13"/>
      <c r="J43" s="13">
        <v>23.79</v>
      </c>
      <c r="K43" s="13">
        <v>24.09</v>
      </c>
      <c r="L43" s="13">
        <v>24.24</v>
      </c>
      <c r="M43" s="13">
        <v>24.39</v>
      </c>
      <c r="N43" s="13">
        <v>24.54</v>
      </c>
      <c r="O43" s="13"/>
      <c r="P43" s="13">
        <v>25.01</v>
      </c>
      <c r="Q43" s="13">
        <v>25.17</v>
      </c>
      <c r="R43" s="13">
        <v>25.34</v>
      </c>
      <c r="S43" s="13">
        <v>26.171970369734421</v>
      </c>
      <c r="T43" s="13">
        <v>29.74</v>
      </c>
      <c r="U43" s="13">
        <v>31.54</v>
      </c>
      <c r="V43" s="13"/>
      <c r="W43" s="13">
        <v>31.91</v>
      </c>
      <c r="X43" s="13">
        <v>32.32</v>
      </c>
      <c r="Y43" s="13">
        <v>32.520000000000003</v>
      </c>
      <c r="Z43" s="13">
        <v>32.72</v>
      </c>
      <c r="AA43" s="13">
        <v>32.92</v>
      </c>
      <c r="AB43" s="13"/>
      <c r="AC43" s="13">
        <v>33.549999999999997</v>
      </c>
      <c r="AD43" s="13">
        <v>33.76</v>
      </c>
      <c r="AE43" s="13">
        <v>33.99</v>
      </c>
      <c r="AF43" s="19" t="s">
        <v>22</v>
      </c>
      <c r="AG43" s="20">
        <v>1221400930022</v>
      </c>
      <c r="AH43" s="21">
        <v>7892953001820</v>
      </c>
      <c r="AI43" s="22">
        <v>30049049</v>
      </c>
      <c r="AJ43" s="22" t="s">
        <v>135</v>
      </c>
      <c r="AK43" s="22" t="s">
        <v>133</v>
      </c>
      <c r="AL43" s="7">
        <v>5</v>
      </c>
      <c r="AM43" s="22" t="s">
        <v>25</v>
      </c>
      <c r="AN43" s="9">
        <v>90</v>
      </c>
      <c r="AO43" s="8" t="s">
        <v>101</v>
      </c>
      <c r="AP43" s="8" t="s">
        <v>27</v>
      </c>
      <c r="AQ43" s="8" t="s">
        <v>27</v>
      </c>
      <c r="AR43" s="8" t="s">
        <v>28</v>
      </c>
    </row>
    <row r="44" spans="1:44" s="42" customFormat="1" ht="21" customHeight="1" x14ac:dyDescent="0.2">
      <c r="A44" s="7" t="s">
        <v>324</v>
      </c>
      <c r="B44" s="7">
        <v>7892953209394</v>
      </c>
      <c r="C44" s="41" t="s">
        <v>264</v>
      </c>
      <c r="D44" s="12" t="s">
        <v>136</v>
      </c>
      <c r="E44" s="18" t="s">
        <v>137</v>
      </c>
      <c r="F44" s="13">
        <v>61.21</v>
      </c>
      <c r="G44" s="13">
        <v>69.56</v>
      </c>
      <c r="H44" s="13">
        <v>73.75</v>
      </c>
      <c r="I44" s="13"/>
      <c r="J44" s="13">
        <v>74.650000000000006</v>
      </c>
      <c r="K44" s="13">
        <v>75.569999999999993</v>
      </c>
      <c r="L44" s="13">
        <v>76.040000000000006</v>
      </c>
      <c r="M44" s="13">
        <v>76.510000000000005</v>
      </c>
      <c r="N44" s="13">
        <v>76.989999999999995</v>
      </c>
      <c r="O44" s="13"/>
      <c r="P44" s="13">
        <v>78.47</v>
      </c>
      <c r="Q44" s="13">
        <v>78.98</v>
      </c>
      <c r="R44" s="13">
        <v>79.489999999999995</v>
      </c>
      <c r="S44" s="13">
        <v>82.111035691001732</v>
      </c>
      <c r="T44" s="13">
        <v>93.31</v>
      </c>
      <c r="U44" s="13">
        <v>98.93</v>
      </c>
      <c r="V44" s="13"/>
      <c r="W44" s="13">
        <v>100.14</v>
      </c>
      <c r="X44" s="13">
        <v>101.37</v>
      </c>
      <c r="Y44" s="13">
        <v>102</v>
      </c>
      <c r="Z44" s="13">
        <v>102.64</v>
      </c>
      <c r="AA44" s="13">
        <v>103.28</v>
      </c>
      <c r="AB44" s="13"/>
      <c r="AC44" s="13">
        <v>105.26</v>
      </c>
      <c r="AD44" s="13">
        <v>105.95</v>
      </c>
      <c r="AE44" s="13">
        <v>106.63</v>
      </c>
      <c r="AF44" s="19" t="s">
        <v>22</v>
      </c>
      <c r="AG44" s="20">
        <v>1221401320023</v>
      </c>
      <c r="AH44" s="21">
        <v>7892953209394</v>
      </c>
      <c r="AI44" s="22">
        <v>30049039</v>
      </c>
      <c r="AJ44" s="22"/>
      <c r="AK44" s="22" t="s">
        <v>24</v>
      </c>
      <c r="AL44" s="7">
        <v>5</v>
      </c>
      <c r="AM44" s="22" t="s">
        <v>25</v>
      </c>
      <c r="AN44" s="9">
        <v>90</v>
      </c>
      <c r="AO44" s="8" t="s">
        <v>26</v>
      </c>
      <c r="AP44" s="8" t="s">
        <v>27</v>
      </c>
      <c r="AQ44" s="8" t="s">
        <v>27</v>
      </c>
      <c r="AR44" s="8" t="s">
        <v>58</v>
      </c>
    </row>
    <row r="45" spans="1:44" s="42" customFormat="1" ht="21" customHeight="1" x14ac:dyDescent="0.2">
      <c r="A45" s="7" t="s">
        <v>324</v>
      </c>
      <c r="B45" s="7">
        <v>7892953209400</v>
      </c>
      <c r="C45" s="41" t="s">
        <v>265</v>
      </c>
      <c r="D45" s="12" t="s">
        <v>138</v>
      </c>
      <c r="E45" s="18" t="s">
        <v>137</v>
      </c>
      <c r="F45" s="13">
        <v>87.3</v>
      </c>
      <c r="G45" s="13">
        <v>99.2</v>
      </c>
      <c r="H45" s="13">
        <v>105.18</v>
      </c>
      <c r="I45" s="13"/>
      <c r="J45" s="13">
        <v>106.46</v>
      </c>
      <c r="K45" s="13">
        <v>107.78</v>
      </c>
      <c r="L45" s="13">
        <v>108.45</v>
      </c>
      <c r="M45" s="13">
        <v>109.13</v>
      </c>
      <c r="N45" s="13">
        <v>109.81</v>
      </c>
      <c r="O45" s="13"/>
      <c r="P45" s="13">
        <v>111.92</v>
      </c>
      <c r="Q45" s="13">
        <v>112.65</v>
      </c>
      <c r="R45" s="13">
        <v>113.38</v>
      </c>
      <c r="S45" s="13">
        <v>117.10984178768912</v>
      </c>
      <c r="T45" s="13">
        <v>133.07</v>
      </c>
      <c r="U45" s="13">
        <v>141.1</v>
      </c>
      <c r="V45" s="13"/>
      <c r="W45" s="13">
        <v>142.81</v>
      </c>
      <c r="X45" s="13">
        <v>144.58000000000001</v>
      </c>
      <c r="Y45" s="13">
        <v>145.47999999999999</v>
      </c>
      <c r="Z45" s="13">
        <v>146.38999999999999</v>
      </c>
      <c r="AA45" s="13">
        <v>147.31</v>
      </c>
      <c r="AB45" s="13"/>
      <c r="AC45" s="13">
        <v>150.13999999999999</v>
      </c>
      <c r="AD45" s="13">
        <v>151.12</v>
      </c>
      <c r="AE45" s="13">
        <v>152.1</v>
      </c>
      <c r="AF45" s="19" t="s">
        <v>22</v>
      </c>
      <c r="AG45" s="20">
        <v>1221401320031</v>
      </c>
      <c r="AH45" s="21">
        <v>7892953209400</v>
      </c>
      <c r="AI45" s="22">
        <v>30049039</v>
      </c>
      <c r="AJ45" s="22"/>
      <c r="AK45" s="22" t="s">
        <v>24</v>
      </c>
      <c r="AL45" s="7">
        <v>5</v>
      </c>
      <c r="AM45" s="22" t="s">
        <v>25</v>
      </c>
      <c r="AN45" s="9">
        <v>90</v>
      </c>
      <c r="AO45" s="8" t="s">
        <v>26</v>
      </c>
      <c r="AP45" s="8" t="s">
        <v>27</v>
      </c>
      <c r="AQ45" s="8" t="s">
        <v>27</v>
      </c>
      <c r="AR45" s="8" t="s">
        <v>58</v>
      </c>
    </row>
    <row r="46" spans="1:44" s="42" customFormat="1" ht="21" customHeight="1" x14ac:dyDescent="0.2">
      <c r="A46" s="7" t="s">
        <v>324</v>
      </c>
      <c r="B46" s="7">
        <v>7892953209431</v>
      </c>
      <c r="C46" s="41" t="s">
        <v>266</v>
      </c>
      <c r="D46" s="12" t="s">
        <v>139</v>
      </c>
      <c r="E46" s="18" t="s">
        <v>137</v>
      </c>
      <c r="F46" s="13">
        <v>122.4</v>
      </c>
      <c r="G46" s="13">
        <v>139.09</v>
      </c>
      <c r="H46" s="13">
        <v>147.47</v>
      </c>
      <c r="I46" s="13"/>
      <c r="J46" s="13">
        <v>149.27000000000001</v>
      </c>
      <c r="K46" s="13">
        <v>151.11000000000001</v>
      </c>
      <c r="L46" s="13">
        <v>152.05000000000001</v>
      </c>
      <c r="M46" s="13">
        <v>153</v>
      </c>
      <c r="N46" s="13">
        <v>153.96</v>
      </c>
      <c r="O46" s="13"/>
      <c r="P46" s="13">
        <v>156.91999999999999</v>
      </c>
      <c r="Q46" s="13">
        <v>157.94</v>
      </c>
      <c r="R46" s="13">
        <v>158.96</v>
      </c>
      <c r="S46" s="13">
        <v>164.19524209407959</v>
      </c>
      <c r="T46" s="13">
        <v>186.58</v>
      </c>
      <c r="U46" s="13">
        <v>197.83</v>
      </c>
      <c r="V46" s="13"/>
      <c r="W46" s="13">
        <v>200.24</v>
      </c>
      <c r="X46" s="13">
        <v>202.71</v>
      </c>
      <c r="Y46" s="13">
        <v>203.97</v>
      </c>
      <c r="Z46" s="13">
        <v>205.24</v>
      </c>
      <c r="AA46" s="13">
        <v>206.53</v>
      </c>
      <c r="AB46" s="13"/>
      <c r="AC46" s="13">
        <v>210.5</v>
      </c>
      <c r="AD46" s="13">
        <v>211.87</v>
      </c>
      <c r="AE46" s="13">
        <v>213.24</v>
      </c>
      <c r="AF46" s="19" t="s">
        <v>22</v>
      </c>
      <c r="AG46" s="20">
        <v>1221401320066</v>
      </c>
      <c r="AH46" s="21">
        <v>7892953209431</v>
      </c>
      <c r="AI46" s="22">
        <v>30049039</v>
      </c>
      <c r="AJ46" s="22"/>
      <c r="AK46" s="22" t="s">
        <v>24</v>
      </c>
      <c r="AL46" s="7">
        <v>5</v>
      </c>
      <c r="AM46" s="22" t="s">
        <v>25</v>
      </c>
      <c r="AN46" s="9">
        <v>90</v>
      </c>
      <c r="AO46" s="8" t="s">
        <v>26</v>
      </c>
      <c r="AP46" s="8" t="s">
        <v>27</v>
      </c>
      <c r="AQ46" s="8" t="s">
        <v>27</v>
      </c>
      <c r="AR46" s="8" t="s">
        <v>58</v>
      </c>
    </row>
    <row r="47" spans="1:44" s="42" customFormat="1" ht="21" customHeight="1" x14ac:dyDescent="0.2">
      <c r="A47" s="7" t="s">
        <v>324</v>
      </c>
      <c r="B47" s="7">
        <v>7892953209448</v>
      </c>
      <c r="C47" s="41" t="s">
        <v>267</v>
      </c>
      <c r="D47" s="12" t="s">
        <v>140</v>
      </c>
      <c r="E47" s="18" t="s">
        <v>137</v>
      </c>
      <c r="F47" s="13">
        <v>174.6</v>
      </c>
      <c r="G47" s="13">
        <v>198.41</v>
      </c>
      <c r="H47" s="13">
        <v>210.36</v>
      </c>
      <c r="I47" s="13"/>
      <c r="J47" s="13">
        <v>212.93</v>
      </c>
      <c r="K47" s="13">
        <v>215.56</v>
      </c>
      <c r="L47" s="13">
        <v>216.89</v>
      </c>
      <c r="M47" s="13">
        <v>218.25</v>
      </c>
      <c r="N47" s="13">
        <v>219.62</v>
      </c>
      <c r="O47" s="13"/>
      <c r="P47" s="13">
        <v>223.85</v>
      </c>
      <c r="Q47" s="13">
        <v>225.29</v>
      </c>
      <c r="R47" s="13">
        <v>226.75</v>
      </c>
      <c r="S47" s="13">
        <v>234.21968357537824</v>
      </c>
      <c r="T47" s="13">
        <v>266.16000000000003</v>
      </c>
      <c r="U47" s="13">
        <v>282.19</v>
      </c>
      <c r="V47" s="13"/>
      <c r="W47" s="13">
        <v>285.64</v>
      </c>
      <c r="X47" s="13">
        <v>289.17</v>
      </c>
      <c r="Y47" s="13">
        <v>290.95</v>
      </c>
      <c r="Z47" s="13">
        <v>292.77</v>
      </c>
      <c r="AA47" s="13">
        <v>294.61</v>
      </c>
      <c r="AB47" s="13"/>
      <c r="AC47" s="13">
        <v>300.29000000000002</v>
      </c>
      <c r="AD47" s="13">
        <v>302.22000000000003</v>
      </c>
      <c r="AE47" s="13">
        <v>304.18</v>
      </c>
      <c r="AF47" s="19" t="s">
        <v>22</v>
      </c>
      <c r="AG47" s="20">
        <v>1221401320074</v>
      </c>
      <c r="AH47" s="21">
        <v>7892953209448</v>
      </c>
      <c r="AI47" s="22">
        <v>30049039</v>
      </c>
      <c r="AJ47" s="22"/>
      <c r="AK47" s="22" t="s">
        <v>24</v>
      </c>
      <c r="AL47" s="7">
        <v>5</v>
      </c>
      <c r="AM47" s="22" t="s">
        <v>25</v>
      </c>
      <c r="AN47" s="9">
        <v>90</v>
      </c>
      <c r="AO47" s="8" t="s">
        <v>26</v>
      </c>
      <c r="AP47" s="8" t="s">
        <v>27</v>
      </c>
      <c r="AQ47" s="8" t="s">
        <v>27</v>
      </c>
      <c r="AR47" s="8" t="s">
        <v>58</v>
      </c>
    </row>
    <row r="48" spans="1:44" s="42" customFormat="1" ht="21" customHeight="1" x14ac:dyDescent="0.2">
      <c r="A48" s="7" t="s">
        <v>324</v>
      </c>
      <c r="B48" s="7">
        <v>7892953000182</v>
      </c>
      <c r="C48" s="41" t="s">
        <v>268</v>
      </c>
      <c r="D48" s="12" t="s">
        <v>141</v>
      </c>
      <c r="E48" s="18" t="s">
        <v>142</v>
      </c>
      <c r="F48" s="13">
        <v>59.53</v>
      </c>
      <c r="G48" s="13">
        <v>67.650000000000006</v>
      </c>
      <c r="H48" s="13">
        <v>71.72</v>
      </c>
      <c r="I48" s="13"/>
      <c r="J48" s="13">
        <v>72.599999999999994</v>
      </c>
      <c r="K48" s="13">
        <v>73.489999999999995</v>
      </c>
      <c r="L48" s="13">
        <v>73.95</v>
      </c>
      <c r="M48" s="13">
        <v>74.41</v>
      </c>
      <c r="N48" s="13">
        <v>74.88</v>
      </c>
      <c r="O48" s="13"/>
      <c r="P48" s="13">
        <v>76.319999999999993</v>
      </c>
      <c r="Q48" s="13">
        <v>76.81</v>
      </c>
      <c r="R48" s="13">
        <v>77.31</v>
      </c>
      <c r="S48" s="13">
        <v>82.055904978903655</v>
      </c>
      <c r="T48" s="13">
        <v>93.25</v>
      </c>
      <c r="U48" s="13">
        <v>98.86</v>
      </c>
      <c r="V48" s="13"/>
      <c r="W48" s="13">
        <v>100.07</v>
      </c>
      <c r="X48" s="13">
        <v>101.3</v>
      </c>
      <c r="Y48" s="13">
        <v>101.93</v>
      </c>
      <c r="Z48" s="13">
        <v>102.57</v>
      </c>
      <c r="AA48" s="13">
        <v>103.21</v>
      </c>
      <c r="AB48" s="13"/>
      <c r="AC48" s="13">
        <v>105.2</v>
      </c>
      <c r="AD48" s="13">
        <v>105.87</v>
      </c>
      <c r="AE48" s="13">
        <v>106.56</v>
      </c>
      <c r="AF48" s="19" t="s">
        <v>31</v>
      </c>
      <c r="AG48" s="20">
        <v>1221400840015</v>
      </c>
      <c r="AH48" s="21">
        <v>7892953000182</v>
      </c>
      <c r="AI48" s="22">
        <v>30049059</v>
      </c>
      <c r="AJ48" s="22" t="s">
        <v>32</v>
      </c>
      <c r="AK48" s="22" t="s">
        <v>33</v>
      </c>
      <c r="AL48" s="7">
        <v>1</v>
      </c>
      <c r="AM48" s="22" t="s">
        <v>34</v>
      </c>
      <c r="AN48" s="9">
        <v>150</v>
      </c>
      <c r="AO48" s="8" t="s">
        <v>26</v>
      </c>
      <c r="AP48" s="8" t="s">
        <v>27</v>
      </c>
      <c r="AQ48" s="8" t="s">
        <v>27</v>
      </c>
      <c r="AR48" s="8" t="s">
        <v>28</v>
      </c>
    </row>
    <row r="49" spans="1:44" s="42" customFormat="1" ht="21" customHeight="1" x14ac:dyDescent="0.2">
      <c r="A49" s="7" t="s">
        <v>324</v>
      </c>
      <c r="B49" s="7">
        <v>7892953000205</v>
      </c>
      <c r="C49" s="41" t="s">
        <v>269</v>
      </c>
      <c r="D49" s="12" t="s">
        <v>143</v>
      </c>
      <c r="E49" s="18" t="s">
        <v>142</v>
      </c>
      <c r="F49" s="13">
        <v>113.7</v>
      </c>
      <c r="G49" s="13">
        <v>129.19999999999999</v>
      </c>
      <c r="H49" s="13">
        <v>136.99</v>
      </c>
      <c r="I49" s="13"/>
      <c r="J49" s="13">
        <v>138.66</v>
      </c>
      <c r="K49" s="13">
        <v>140.37</v>
      </c>
      <c r="L49" s="13">
        <v>141.24</v>
      </c>
      <c r="M49" s="13">
        <v>142.13</v>
      </c>
      <c r="N49" s="13">
        <v>143.02000000000001</v>
      </c>
      <c r="O49" s="13"/>
      <c r="P49" s="13">
        <v>145.77000000000001</v>
      </c>
      <c r="Q49" s="13">
        <v>146.71</v>
      </c>
      <c r="R49" s="13">
        <v>147.66</v>
      </c>
      <c r="S49" s="13">
        <v>156.72360819924987</v>
      </c>
      <c r="T49" s="13">
        <v>178.09</v>
      </c>
      <c r="U49" s="13">
        <v>188.83</v>
      </c>
      <c r="V49" s="13"/>
      <c r="W49" s="13">
        <v>191.13</v>
      </c>
      <c r="X49" s="13">
        <v>193.49</v>
      </c>
      <c r="Y49" s="13">
        <v>194.68</v>
      </c>
      <c r="Z49" s="13">
        <v>195.91</v>
      </c>
      <c r="AA49" s="13">
        <v>197.14</v>
      </c>
      <c r="AB49" s="13"/>
      <c r="AC49" s="13">
        <v>200.93</v>
      </c>
      <c r="AD49" s="13">
        <v>202.22</v>
      </c>
      <c r="AE49" s="13">
        <v>203.53</v>
      </c>
      <c r="AF49" s="19" t="s">
        <v>31</v>
      </c>
      <c r="AG49" s="20">
        <v>1221400840031</v>
      </c>
      <c r="AH49" s="21">
        <v>7892953000205</v>
      </c>
      <c r="AI49" s="22">
        <v>30049059</v>
      </c>
      <c r="AJ49" s="22" t="s">
        <v>32</v>
      </c>
      <c r="AK49" s="22" t="s">
        <v>33</v>
      </c>
      <c r="AL49" s="7">
        <v>1</v>
      </c>
      <c r="AM49" s="22" t="s">
        <v>34</v>
      </c>
      <c r="AN49" s="9">
        <v>150</v>
      </c>
      <c r="AO49" s="8" t="s">
        <v>26</v>
      </c>
      <c r="AP49" s="8" t="s">
        <v>27</v>
      </c>
      <c r="AQ49" s="8" t="s">
        <v>27</v>
      </c>
      <c r="AR49" s="8" t="s">
        <v>28</v>
      </c>
    </row>
    <row r="50" spans="1:44" s="42" customFormat="1" ht="21" customHeight="1" x14ac:dyDescent="0.2">
      <c r="A50" s="7" t="s">
        <v>324</v>
      </c>
      <c r="B50" s="7">
        <v>7892953208175</v>
      </c>
      <c r="C50" s="41" t="s">
        <v>270</v>
      </c>
      <c r="D50" s="12" t="s">
        <v>144</v>
      </c>
      <c r="E50" s="18" t="s">
        <v>145</v>
      </c>
      <c r="F50" s="13">
        <v>75.040000000000006</v>
      </c>
      <c r="G50" s="13">
        <v>85.27</v>
      </c>
      <c r="H50" s="13">
        <v>90.41</v>
      </c>
      <c r="I50" s="13"/>
      <c r="J50" s="13">
        <v>91.51</v>
      </c>
      <c r="K50" s="13">
        <v>92.64</v>
      </c>
      <c r="L50" s="13">
        <v>93.22</v>
      </c>
      <c r="M50" s="13">
        <v>93.8</v>
      </c>
      <c r="N50" s="13">
        <v>94.39</v>
      </c>
      <c r="O50" s="13"/>
      <c r="P50" s="13">
        <v>96.21</v>
      </c>
      <c r="Q50" s="13">
        <v>96.83</v>
      </c>
      <c r="R50" s="13">
        <v>97.45</v>
      </c>
      <c r="S50" s="13">
        <v>103.43482461980396</v>
      </c>
      <c r="T50" s="13">
        <v>117.54</v>
      </c>
      <c r="U50" s="13">
        <v>124.62</v>
      </c>
      <c r="V50" s="13"/>
      <c r="W50" s="13">
        <v>126.14</v>
      </c>
      <c r="X50" s="13">
        <v>127.69</v>
      </c>
      <c r="Y50" s="13">
        <v>128.49</v>
      </c>
      <c r="Z50" s="13">
        <v>129.29</v>
      </c>
      <c r="AA50" s="13">
        <v>130.11000000000001</v>
      </c>
      <c r="AB50" s="13"/>
      <c r="AC50" s="13">
        <v>132.62</v>
      </c>
      <c r="AD50" s="13">
        <v>133.47</v>
      </c>
      <c r="AE50" s="13">
        <v>134.32</v>
      </c>
      <c r="AF50" s="19" t="s">
        <v>31</v>
      </c>
      <c r="AG50" s="20">
        <v>1221401110118</v>
      </c>
      <c r="AH50" s="21">
        <v>7892953208175</v>
      </c>
      <c r="AI50" s="22">
        <v>30044990</v>
      </c>
      <c r="AJ50" s="22" t="s">
        <v>146</v>
      </c>
      <c r="AK50" s="22" t="s">
        <v>33</v>
      </c>
      <c r="AL50" s="7">
        <v>5</v>
      </c>
      <c r="AM50" s="22" t="s">
        <v>25</v>
      </c>
      <c r="AN50" s="9">
        <v>72</v>
      </c>
      <c r="AO50" s="8" t="s">
        <v>26</v>
      </c>
      <c r="AP50" s="8" t="s">
        <v>27</v>
      </c>
      <c r="AQ50" s="8" t="s">
        <v>27</v>
      </c>
      <c r="AR50" s="8" t="s">
        <v>58</v>
      </c>
    </row>
    <row r="51" spans="1:44" s="42" customFormat="1" ht="21" customHeight="1" x14ac:dyDescent="0.2">
      <c r="A51" s="7" t="s">
        <v>324</v>
      </c>
      <c r="B51" s="7">
        <v>7892953208199</v>
      </c>
      <c r="C51" s="41" t="s">
        <v>271</v>
      </c>
      <c r="D51" s="12" t="s">
        <v>147</v>
      </c>
      <c r="E51" s="18" t="s">
        <v>145</v>
      </c>
      <c r="F51" s="13">
        <v>192.18</v>
      </c>
      <c r="G51" s="13">
        <v>218.39</v>
      </c>
      <c r="H51" s="13">
        <v>231.54</v>
      </c>
      <c r="I51" s="13"/>
      <c r="J51" s="13">
        <v>234.37</v>
      </c>
      <c r="K51" s="13">
        <v>237.26</v>
      </c>
      <c r="L51" s="13">
        <v>238.73</v>
      </c>
      <c r="M51" s="13">
        <v>240.23</v>
      </c>
      <c r="N51" s="13">
        <v>241.74</v>
      </c>
      <c r="O51" s="13"/>
      <c r="P51" s="13">
        <v>246.38</v>
      </c>
      <c r="Q51" s="13">
        <v>247.97</v>
      </c>
      <c r="R51" s="13">
        <v>249.58</v>
      </c>
      <c r="S51" s="13">
        <v>264.90011454469516</v>
      </c>
      <c r="T51" s="13">
        <v>301.02999999999997</v>
      </c>
      <c r="U51" s="13">
        <v>319.14999999999998</v>
      </c>
      <c r="V51" s="13"/>
      <c r="W51" s="13">
        <v>323.05</v>
      </c>
      <c r="X51" s="13">
        <v>327.04000000000002</v>
      </c>
      <c r="Y51" s="13">
        <v>329.06</v>
      </c>
      <c r="Z51" s="13">
        <v>331.13</v>
      </c>
      <c r="AA51" s="13">
        <v>333.21</v>
      </c>
      <c r="AB51" s="13"/>
      <c r="AC51" s="13">
        <v>339.61</v>
      </c>
      <c r="AD51" s="13">
        <v>341.8</v>
      </c>
      <c r="AE51" s="13">
        <v>344.02</v>
      </c>
      <c r="AF51" s="19" t="s">
        <v>31</v>
      </c>
      <c r="AG51" s="20">
        <v>1221401110134</v>
      </c>
      <c r="AH51" s="21">
        <v>7892953208199</v>
      </c>
      <c r="AI51" s="22">
        <v>30044990</v>
      </c>
      <c r="AJ51" s="22" t="s">
        <v>148</v>
      </c>
      <c r="AK51" s="22" t="s">
        <v>33</v>
      </c>
      <c r="AL51" s="7">
        <v>5</v>
      </c>
      <c r="AM51" s="22" t="s">
        <v>25</v>
      </c>
      <c r="AN51" s="9">
        <v>72</v>
      </c>
      <c r="AO51" s="8" t="s">
        <v>26</v>
      </c>
      <c r="AP51" s="8" t="s">
        <v>27</v>
      </c>
      <c r="AQ51" s="8" t="s">
        <v>27</v>
      </c>
      <c r="AR51" s="8" t="s">
        <v>58</v>
      </c>
    </row>
    <row r="52" spans="1:44" s="42" customFormat="1" ht="21" customHeight="1" x14ac:dyDescent="0.2">
      <c r="A52" s="7" t="s">
        <v>324</v>
      </c>
      <c r="B52" s="7">
        <v>7892953208243</v>
      </c>
      <c r="C52" s="41" t="s">
        <v>272</v>
      </c>
      <c r="D52" s="12" t="s">
        <v>149</v>
      </c>
      <c r="E52" s="18" t="s">
        <v>145</v>
      </c>
      <c r="F52" s="13">
        <v>328.03</v>
      </c>
      <c r="G52" s="13">
        <v>372.76</v>
      </c>
      <c r="H52" s="13">
        <v>395.22</v>
      </c>
      <c r="I52" s="13"/>
      <c r="J52" s="13">
        <v>400.04</v>
      </c>
      <c r="K52" s="13">
        <v>404.98</v>
      </c>
      <c r="L52" s="13">
        <v>407.49</v>
      </c>
      <c r="M52" s="13">
        <v>410.04</v>
      </c>
      <c r="N52" s="13">
        <v>412.62</v>
      </c>
      <c r="O52" s="13"/>
      <c r="P52" s="13">
        <v>420.55</v>
      </c>
      <c r="Q52" s="13">
        <v>423.26</v>
      </c>
      <c r="R52" s="13">
        <v>426.01</v>
      </c>
      <c r="S52" s="13">
        <v>452.15519083201343</v>
      </c>
      <c r="T52" s="13">
        <v>513.80999999999995</v>
      </c>
      <c r="U52" s="13">
        <v>544.77</v>
      </c>
      <c r="V52" s="13"/>
      <c r="W52" s="13">
        <v>551.41</v>
      </c>
      <c r="X52" s="13">
        <v>558.22</v>
      </c>
      <c r="Y52" s="13">
        <v>561.67999999999995</v>
      </c>
      <c r="Z52" s="13">
        <v>565.20000000000005</v>
      </c>
      <c r="AA52" s="13">
        <v>568.75</v>
      </c>
      <c r="AB52" s="13"/>
      <c r="AC52" s="13">
        <v>579.67999999999995</v>
      </c>
      <c r="AD52" s="13">
        <v>583.41999999999996</v>
      </c>
      <c r="AE52" s="13">
        <v>587.21</v>
      </c>
      <c r="AF52" s="19" t="s">
        <v>31</v>
      </c>
      <c r="AG52" s="20">
        <v>1221401110177</v>
      </c>
      <c r="AH52" s="21">
        <v>7892953208243</v>
      </c>
      <c r="AI52" s="22">
        <v>30044990</v>
      </c>
      <c r="AJ52" s="22" t="s">
        <v>150</v>
      </c>
      <c r="AK52" s="22" t="s">
        <v>33</v>
      </c>
      <c r="AL52" s="7">
        <v>5</v>
      </c>
      <c r="AM52" s="22" t="s">
        <v>25</v>
      </c>
      <c r="AN52" s="9">
        <v>72</v>
      </c>
      <c r="AO52" s="8" t="s">
        <v>26</v>
      </c>
      <c r="AP52" s="8" t="s">
        <v>27</v>
      </c>
      <c r="AQ52" s="8" t="s">
        <v>27</v>
      </c>
      <c r="AR52" s="8" t="s">
        <v>58</v>
      </c>
    </row>
    <row r="53" spans="1:44" s="42" customFormat="1" ht="21" customHeight="1" x14ac:dyDescent="0.2">
      <c r="A53" s="7" t="s">
        <v>324</v>
      </c>
      <c r="B53" s="7">
        <v>7892953001318</v>
      </c>
      <c r="C53" s="41" t="s">
        <v>273</v>
      </c>
      <c r="D53" s="12" t="s">
        <v>152</v>
      </c>
      <c r="E53" s="18" t="s">
        <v>153</v>
      </c>
      <c r="F53" s="13">
        <v>39.58</v>
      </c>
      <c r="G53" s="13">
        <v>44.98</v>
      </c>
      <c r="H53" s="13">
        <v>47.69</v>
      </c>
      <c r="I53" s="13"/>
      <c r="J53" s="13">
        <v>48.27</v>
      </c>
      <c r="K53" s="13">
        <v>48.86</v>
      </c>
      <c r="L53" s="13">
        <v>49.17</v>
      </c>
      <c r="M53" s="13">
        <v>49.48</v>
      </c>
      <c r="N53" s="13">
        <v>49.79</v>
      </c>
      <c r="O53" s="13"/>
      <c r="P53" s="13">
        <v>50.74</v>
      </c>
      <c r="Q53" s="13">
        <v>51.07</v>
      </c>
      <c r="R53" s="13">
        <v>51.4</v>
      </c>
      <c r="S53" s="13">
        <v>53.095160801337173</v>
      </c>
      <c r="T53" s="13">
        <v>60.34</v>
      </c>
      <c r="U53" s="13">
        <v>63.97</v>
      </c>
      <c r="V53" s="13"/>
      <c r="W53" s="13">
        <v>64.75</v>
      </c>
      <c r="X53" s="13">
        <v>65.540000000000006</v>
      </c>
      <c r="Y53" s="13">
        <v>65.959999999999994</v>
      </c>
      <c r="Z53" s="13">
        <v>66.38</v>
      </c>
      <c r="AA53" s="13">
        <v>66.790000000000006</v>
      </c>
      <c r="AB53" s="13"/>
      <c r="AC53" s="13">
        <v>68.069999999999993</v>
      </c>
      <c r="AD53" s="13">
        <v>68.510000000000005</v>
      </c>
      <c r="AE53" s="13">
        <v>68.95</v>
      </c>
      <c r="AF53" s="19" t="s">
        <v>22</v>
      </c>
      <c r="AG53" s="20">
        <v>1221400710049</v>
      </c>
      <c r="AH53" s="21">
        <v>7892953001318</v>
      </c>
      <c r="AI53" s="22">
        <v>30049039</v>
      </c>
      <c r="AJ53" s="22" t="s">
        <v>154</v>
      </c>
      <c r="AK53" s="22" t="s">
        <v>72</v>
      </c>
      <c r="AL53" s="7">
        <v>5</v>
      </c>
      <c r="AM53" s="22" t="s">
        <v>25</v>
      </c>
      <c r="AN53" s="9">
        <v>90</v>
      </c>
      <c r="AO53" s="8" t="s">
        <v>41</v>
      </c>
      <c r="AP53" s="8" t="s">
        <v>27</v>
      </c>
      <c r="AQ53" s="8" t="s">
        <v>27</v>
      </c>
      <c r="AR53" s="8" t="s">
        <v>58</v>
      </c>
    </row>
    <row r="54" spans="1:44" s="42" customFormat="1" ht="21" customHeight="1" x14ac:dyDescent="0.2">
      <c r="A54" s="7" t="s">
        <v>324</v>
      </c>
      <c r="B54" s="7">
        <v>7892953001288</v>
      </c>
      <c r="C54" s="41" t="s">
        <v>274</v>
      </c>
      <c r="D54" s="12" t="s">
        <v>155</v>
      </c>
      <c r="E54" s="18" t="s">
        <v>153</v>
      </c>
      <c r="F54" s="13">
        <v>63.34</v>
      </c>
      <c r="G54" s="13">
        <v>71.98</v>
      </c>
      <c r="H54" s="13">
        <v>76.31</v>
      </c>
      <c r="I54" s="13"/>
      <c r="J54" s="13">
        <v>77.239999999999995</v>
      </c>
      <c r="K54" s="13">
        <v>78.2</v>
      </c>
      <c r="L54" s="13">
        <v>78.680000000000007</v>
      </c>
      <c r="M54" s="13">
        <v>79.180000000000007</v>
      </c>
      <c r="N54" s="13">
        <v>79.67</v>
      </c>
      <c r="O54" s="13"/>
      <c r="P54" s="13">
        <v>81.209999999999994</v>
      </c>
      <c r="Q54" s="13">
        <v>81.73</v>
      </c>
      <c r="R54" s="13">
        <v>82.26</v>
      </c>
      <c r="S54" s="13">
        <v>84.968354854893803</v>
      </c>
      <c r="T54" s="13">
        <v>96.56</v>
      </c>
      <c r="U54" s="13">
        <v>102.37</v>
      </c>
      <c r="V54" s="13"/>
      <c r="W54" s="13">
        <v>103.61</v>
      </c>
      <c r="X54" s="13">
        <v>104.9</v>
      </c>
      <c r="Y54" s="13">
        <v>105.55</v>
      </c>
      <c r="Z54" s="13">
        <v>106.22</v>
      </c>
      <c r="AA54" s="13">
        <v>106.87</v>
      </c>
      <c r="AB54" s="13"/>
      <c r="AC54" s="13">
        <v>108.94</v>
      </c>
      <c r="AD54" s="13">
        <v>109.64</v>
      </c>
      <c r="AE54" s="13">
        <v>110.35</v>
      </c>
      <c r="AF54" s="19" t="s">
        <v>22</v>
      </c>
      <c r="AG54" s="20">
        <v>1221400710014</v>
      </c>
      <c r="AH54" s="21">
        <v>7892953001288</v>
      </c>
      <c r="AI54" s="22">
        <v>30049039</v>
      </c>
      <c r="AJ54" s="22" t="s">
        <v>156</v>
      </c>
      <c r="AK54" s="22" t="s">
        <v>72</v>
      </c>
      <c r="AL54" s="7">
        <v>5</v>
      </c>
      <c r="AM54" s="22" t="s">
        <v>25</v>
      </c>
      <c r="AN54" s="9">
        <v>90</v>
      </c>
      <c r="AO54" s="8" t="s">
        <v>41</v>
      </c>
      <c r="AP54" s="8" t="s">
        <v>27</v>
      </c>
      <c r="AQ54" s="8" t="s">
        <v>27</v>
      </c>
      <c r="AR54" s="8" t="s">
        <v>58</v>
      </c>
    </row>
    <row r="55" spans="1:44" s="42" customFormat="1" ht="21" customHeight="1" x14ac:dyDescent="0.2">
      <c r="A55" s="7" t="s">
        <v>324</v>
      </c>
      <c r="B55" s="7">
        <v>7892953001332</v>
      </c>
      <c r="C55" s="41" t="s">
        <v>275</v>
      </c>
      <c r="D55" s="12" t="s">
        <v>157</v>
      </c>
      <c r="E55" s="18" t="s">
        <v>153</v>
      </c>
      <c r="F55" s="13">
        <v>80.760000000000005</v>
      </c>
      <c r="G55" s="13">
        <v>91.77</v>
      </c>
      <c r="H55" s="13">
        <v>97.3</v>
      </c>
      <c r="I55" s="13"/>
      <c r="J55" s="13">
        <v>98.49</v>
      </c>
      <c r="K55" s="13">
        <v>99.7</v>
      </c>
      <c r="L55" s="13">
        <v>100.32</v>
      </c>
      <c r="M55" s="13">
        <v>100.95</v>
      </c>
      <c r="N55" s="13">
        <v>101.58</v>
      </c>
      <c r="O55" s="13"/>
      <c r="P55" s="13">
        <v>103.54</v>
      </c>
      <c r="Q55" s="13">
        <v>104.21</v>
      </c>
      <c r="R55" s="13">
        <v>104.88</v>
      </c>
      <c r="S55" s="13">
        <v>108.33666463658389</v>
      </c>
      <c r="T55" s="13">
        <v>123.11</v>
      </c>
      <c r="U55" s="13">
        <v>130.52000000000001</v>
      </c>
      <c r="V55" s="13"/>
      <c r="W55" s="13">
        <v>132.12</v>
      </c>
      <c r="X55" s="13">
        <v>133.74</v>
      </c>
      <c r="Y55" s="13">
        <v>134.58000000000001</v>
      </c>
      <c r="Z55" s="13">
        <v>135.41999999999999</v>
      </c>
      <c r="AA55" s="13">
        <v>136.27000000000001</v>
      </c>
      <c r="AB55" s="13"/>
      <c r="AC55" s="13">
        <v>138.9</v>
      </c>
      <c r="AD55" s="13">
        <v>139.79</v>
      </c>
      <c r="AE55" s="13">
        <v>140.69</v>
      </c>
      <c r="AF55" s="19" t="s">
        <v>22</v>
      </c>
      <c r="AG55" s="20">
        <v>1221400710065</v>
      </c>
      <c r="AH55" s="21">
        <v>7892953001332</v>
      </c>
      <c r="AI55" s="22">
        <v>30049039</v>
      </c>
      <c r="AJ55" s="22" t="s">
        <v>158</v>
      </c>
      <c r="AK55" s="22" t="s">
        <v>72</v>
      </c>
      <c r="AL55" s="7">
        <v>5</v>
      </c>
      <c r="AM55" s="22" t="s">
        <v>25</v>
      </c>
      <c r="AN55" s="9">
        <v>90</v>
      </c>
      <c r="AO55" s="8" t="s">
        <v>41</v>
      </c>
      <c r="AP55" s="8" t="s">
        <v>45</v>
      </c>
      <c r="AQ55" s="8" t="s">
        <v>27</v>
      </c>
      <c r="AR55" s="8" t="s">
        <v>58</v>
      </c>
    </row>
    <row r="56" spans="1:44" s="42" customFormat="1" ht="21" customHeight="1" x14ac:dyDescent="0.2">
      <c r="A56" s="7" t="s">
        <v>324</v>
      </c>
      <c r="B56" s="7">
        <v>7892953208281</v>
      </c>
      <c r="C56" s="41" t="s">
        <v>276</v>
      </c>
      <c r="D56" s="12" t="s">
        <v>159</v>
      </c>
      <c r="E56" s="18" t="s">
        <v>160</v>
      </c>
      <c r="F56" s="13">
        <v>114.76</v>
      </c>
      <c r="G56" s="13">
        <v>130.41</v>
      </c>
      <c r="H56" s="13">
        <v>138.27000000000001</v>
      </c>
      <c r="I56" s="13"/>
      <c r="J56" s="13">
        <v>139.94999999999999</v>
      </c>
      <c r="K56" s="13">
        <v>141.68</v>
      </c>
      <c r="L56" s="13">
        <v>142.56</v>
      </c>
      <c r="M56" s="13">
        <v>143.44999999999999</v>
      </c>
      <c r="N56" s="13">
        <v>144.35</v>
      </c>
      <c r="O56" s="13"/>
      <c r="P56" s="13">
        <v>147.13</v>
      </c>
      <c r="Q56" s="13">
        <v>148.08000000000001</v>
      </c>
      <c r="R56" s="13">
        <v>149.04</v>
      </c>
      <c r="S56" s="13">
        <v>158.18470780075563</v>
      </c>
      <c r="T56" s="13">
        <v>179.76</v>
      </c>
      <c r="U56" s="13">
        <v>190.59</v>
      </c>
      <c r="V56" s="13"/>
      <c r="W56" s="13">
        <v>192.91</v>
      </c>
      <c r="X56" s="13">
        <v>195.29</v>
      </c>
      <c r="Y56" s="13">
        <v>196.5</v>
      </c>
      <c r="Z56" s="13">
        <v>197.73</v>
      </c>
      <c r="AA56" s="13">
        <v>198.97</v>
      </c>
      <c r="AB56" s="13"/>
      <c r="AC56" s="13">
        <v>202.8</v>
      </c>
      <c r="AD56" s="13">
        <v>204.11</v>
      </c>
      <c r="AE56" s="13">
        <v>205.44</v>
      </c>
      <c r="AF56" s="19" t="s">
        <v>31</v>
      </c>
      <c r="AG56" s="20">
        <v>1221400960037</v>
      </c>
      <c r="AH56" s="21">
        <v>7892953208281</v>
      </c>
      <c r="AI56" s="22">
        <v>30049039</v>
      </c>
      <c r="AJ56" s="22" t="s">
        <v>161</v>
      </c>
      <c r="AK56" s="22" t="s">
        <v>100</v>
      </c>
      <c r="AL56" s="7">
        <v>5</v>
      </c>
      <c r="AM56" s="22" t="s">
        <v>25</v>
      </c>
      <c r="AN56" s="9">
        <v>90</v>
      </c>
      <c r="AO56" s="8" t="s">
        <v>101</v>
      </c>
      <c r="AP56" s="8" t="s">
        <v>45</v>
      </c>
      <c r="AQ56" s="8" t="s">
        <v>27</v>
      </c>
      <c r="AR56" s="8" t="s">
        <v>58</v>
      </c>
    </row>
    <row r="57" spans="1:44" s="42" customFormat="1" ht="21" customHeight="1" x14ac:dyDescent="0.2">
      <c r="A57" s="7" t="s">
        <v>324</v>
      </c>
      <c r="B57" s="7">
        <v>7892953209691</v>
      </c>
      <c r="C57" s="41" t="s">
        <v>277</v>
      </c>
      <c r="D57" s="12" t="s">
        <v>162</v>
      </c>
      <c r="E57" s="18" t="s">
        <v>160</v>
      </c>
      <c r="F57" s="13">
        <v>195.1</v>
      </c>
      <c r="G57" s="13">
        <v>221.7</v>
      </c>
      <c r="H57" s="13">
        <v>235.06</v>
      </c>
      <c r="I57" s="13"/>
      <c r="J57" s="13">
        <v>237.93</v>
      </c>
      <c r="K57" s="13">
        <v>240.86</v>
      </c>
      <c r="L57" s="13">
        <v>242.36</v>
      </c>
      <c r="M57" s="13">
        <v>243.88</v>
      </c>
      <c r="N57" s="13">
        <v>245.41</v>
      </c>
      <c r="O57" s="13"/>
      <c r="P57" s="13">
        <v>250.13</v>
      </c>
      <c r="Q57" s="13">
        <v>251.74</v>
      </c>
      <c r="R57" s="13">
        <v>253.38</v>
      </c>
      <c r="S57" s="13">
        <v>268.92503042808835</v>
      </c>
      <c r="T57" s="13">
        <v>305.58999999999997</v>
      </c>
      <c r="U57" s="13">
        <v>324.01</v>
      </c>
      <c r="V57" s="13"/>
      <c r="W57" s="13">
        <v>327.96</v>
      </c>
      <c r="X57" s="13">
        <v>332</v>
      </c>
      <c r="Y57" s="13">
        <v>334.07</v>
      </c>
      <c r="Z57" s="13">
        <v>336.16</v>
      </c>
      <c r="AA57" s="13">
        <v>338.27</v>
      </c>
      <c r="AB57" s="13"/>
      <c r="AC57" s="13">
        <v>344.78</v>
      </c>
      <c r="AD57" s="13">
        <v>347</v>
      </c>
      <c r="AE57" s="13">
        <v>349.26</v>
      </c>
      <c r="AF57" s="19" t="s">
        <v>31</v>
      </c>
      <c r="AG57" s="20" t="s">
        <v>163</v>
      </c>
      <c r="AH57" s="21">
        <v>7892953209691</v>
      </c>
      <c r="AI57" s="22" t="s">
        <v>164</v>
      </c>
      <c r="AJ57" s="22" t="s">
        <v>165</v>
      </c>
      <c r="AK57" s="22" t="s">
        <v>100</v>
      </c>
      <c r="AL57" s="7">
        <v>5</v>
      </c>
      <c r="AM57" s="22" t="s">
        <v>25</v>
      </c>
      <c r="AN57" s="9">
        <v>40</v>
      </c>
      <c r="AO57" s="8" t="s">
        <v>101</v>
      </c>
      <c r="AP57" s="8" t="s">
        <v>27</v>
      </c>
      <c r="AQ57" s="8" t="s">
        <v>27</v>
      </c>
      <c r="AR57" s="8" t="s">
        <v>58</v>
      </c>
    </row>
    <row r="58" spans="1:44" s="42" customFormat="1" ht="21" customHeight="1" x14ac:dyDescent="0.2">
      <c r="A58" s="7" t="s">
        <v>324</v>
      </c>
      <c r="B58" s="7">
        <v>7892953208304</v>
      </c>
      <c r="C58" s="41" t="s">
        <v>278</v>
      </c>
      <c r="D58" s="12" t="s">
        <v>166</v>
      </c>
      <c r="E58" s="18" t="s">
        <v>160</v>
      </c>
      <c r="F58" s="13">
        <v>121.54</v>
      </c>
      <c r="G58" s="13">
        <v>138.11000000000001</v>
      </c>
      <c r="H58" s="13">
        <v>146.43</v>
      </c>
      <c r="I58" s="13"/>
      <c r="J58" s="13">
        <v>148.22</v>
      </c>
      <c r="K58" s="13">
        <v>150.05000000000001</v>
      </c>
      <c r="L58" s="13">
        <v>150.97999999999999</v>
      </c>
      <c r="M58" s="13">
        <v>151.93</v>
      </c>
      <c r="N58" s="13">
        <v>152.88</v>
      </c>
      <c r="O58" s="13"/>
      <c r="P58" s="13">
        <v>155.82</v>
      </c>
      <c r="Q58" s="13">
        <v>156.83000000000001</v>
      </c>
      <c r="R58" s="13">
        <v>157.84</v>
      </c>
      <c r="S58" s="13">
        <v>167.5302316669906</v>
      </c>
      <c r="T58" s="13">
        <v>190.37</v>
      </c>
      <c r="U58" s="13">
        <v>201.84</v>
      </c>
      <c r="V58" s="13"/>
      <c r="W58" s="13">
        <v>204.31</v>
      </c>
      <c r="X58" s="13">
        <v>206.83</v>
      </c>
      <c r="Y58" s="13">
        <v>208.11</v>
      </c>
      <c r="Z58" s="13">
        <v>209.42</v>
      </c>
      <c r="AA58" s="13">
        <v>210.73</v>
      </c>
      <c r="AB58" s="13"/>
      <c r="AC58" s="13">
        <v>214.78</v>
      </c>
      <c r="AD58" s="13">
        <v>216.17</v>
      </c>
      <c r="AE58" s="13">
        <v>217.57</v>
      </c>
      <c r="AF58" s="19" t="s">
        <v>31</v>
      </c>
      <c r="AG58" s="20">
        <v>1221400820065</v>
      </c>
      <c r="AH58" s="21">
        <v>7892953208304</v>
      </c>
      <c r="AI58" s="22">
        <v>30049039</v>
      </c>
      <c r="AJ58" s="22" t="s">
        <v>167</v>
      </c>
      <c r="AK58" s="22" t="s">
        <v>33</v>
      </c>
      <c r="AL58" s="7">
        <v>5</v>
      </c>
      <c r="AM58" s="22" t="s">
        <v>25</v>
      </c>
      <c r="AN58" s="9">
        <v>90</v>
      </c>
      <c r="AO58" s="8" t="s">
        <v>26</v>
      </c>
      <c r="AP58" s="8" t="s">
        <v>27</v>
      </c>
      <c r="AQ58" s="8" t="s">
        <v>27</v>
      </c>
      <c r="AR58" s="8" t="s">
        <v>58</v>
      </c>
    </row>
    <row r="59" spans="1:44" s="42" customFormat="1" ht="21" customHeight="1" x14ac:dyDescent="0.2">
      <c r="A59" s="7" t="s">
        <v>324</v>
      </c>
      <c r="B59" s="7">
        <v>7892953208274</v>
      </c>
      <c r="C59" s="41" t="s">
        <v>279</v>
      </c>
      <c r="D59" s="12" t="s">
        <v>168</v>
      </c>
      <c r="E59" s="18" t="s">
        <v>160</v>
      </c>
      <c r="F59" s="13">
        <v>55.28</v>
      </c>
      <c r="G59" s="13">
        <v>62.82</v>
      </c>
      <c r="H59" s="13">
        <v>66.599999999999994</v>
      </c>
      <c r="I59" s="13"/>
      <c r="J59" s="13">
        <v>67.41</v>
      </c>
      <c r="K59" s="13">
        <v>68.25</v>
      </c>
      <c r="L59" s="13">
        <v>68.67</v>
      </c>
      <c r="M59" s="13">
        <v>69.099999999999994</v>
      </c>
      <c r="N59" s="13">
        <v>69.53</v>
      </c>
      <c r="O59" s="13"/>
      <c r="P59" s="13">
        <v>70.87</v>
      </c>
      <c r="Q59" s="13">
        <v>71.33</v>
      </c>
      <c r="R59" s="13">
        <v>71.790000000000006</v>
      </c>
      <c r="S59" s="13">
        <v>76.197722614375834</v>
      </c>
      <c r="T59" s="13">
        <v>86.59</v>
      </c>
      <c r="U59" s="13">
        <v>91.8</v>
      </c>
      <c r="V59" s="13"/>
      <c r="W59" s="13">
        <v>92.92</v>
      </c>
      <c r="X59" s="13">
        <v>94.08</v>
      </c>
      <c r="Y59" s="13">
        <v>94.65</v>
      </c>
      <c r="Z59" s="13">
        <v>95.25</v>
      </c>
      <c r="AA59" s="13">
        <v>95.84</v>
      </c>
      <c r="AB59" s="13"/>
      <c r="AC59" s="13">
        <v>97.69</v>
      </c>
      <c r="AD59" s="13">
        <v>98.32</v>
      </c>
      <c r="AE59" s="13">
        <v>98.96</v>
      </c>
      <c r="AF59" s="19" t="s">
        <v>31</v>
      </c>
      <c r="AG59" s="20">
        <v>1221400920035</v>
      </c>
      <c r="AH59" s="21">
        <v>7892953208274</v>
      </c>
      <c r="AI59" s="22">
        <v>30049039</v>
      </c>
      <c r="AJ59" s="22" t="s">
        <v>169</v>
      </c>
      <c r="AK59" s="22" t="s">
        <v>100</v>
      </c>
      <c r="AL59" s="7">
        <v>5</v>
      </c>
      <c r="AM59" s="22" t="s">
        <v>25</v>
      </c>
      <c r="AN59" s="9">
        <v>90</v>
      </c>
      <c r="AO59" s="8" t="s">
        <v>101</v>
      </c>
      <c r="AP59" s="8" t="s">
        <v>27</v>
      </c>
      <c r="AQ59" s="8" t="s">
        <v>27</v>
      </c>
      <c r="AR59" s="8" t="s">
        <v>58</v>
      </c>
    </row>
    <row r="60" spans="1:44" s="42" customFormat="1" ht="21" customHeight="1" x14ac:dyDescent="0.2">
      <c r="A60" s="7" t="s">
        <v>324</v>
      </c>
      <c r="B60" s="7">
        <v>7892953209653</v>
      </c>
      <c r="C60" s="41" t="s">
        <v>280</v>
      </c>
      <c r="D60" s="12" t="s">
        <v>170</v>
      </c>
      <c r="E60" s="18" t="s">
        <v>160</v>
      </c>
      <c r="F60" s="13">
        <v>65.37</v>
      </c>
      <c r="G60" s="13">
        <v>74.28</v>
      </c>
      <c r="H60" s="13">
        <v>78.760000000000005</v>
      </c>
      <c r="I60" s="13"/>
      <c r="J60" s="13">
        <v>79.72</v>
      </c>
      <c r="K60" s="13">
        <v>80.7</v>
      </c>
      <c r="L60" s="13">
        <v>81.2</v>
      </c>
      <c r="M60" s="13">
        <v>81.709999999999994</v>
      </c>
      <c r="N60" s="13">
        <v>82.23</v>
      </c>
      <c r="O60" s="13"/>
      <c r="P60" s="13">
        <v>83.81</v>
      </c>
      <c r="Q60" s="13">
        <v>84.35</v>
      </c>
      <c r="R60" s="13">
        <v>84.9</v>
      </c>
      <c r="S60" s="13">
        <v>90.105736745690095</v>
      </c>
      <c r="T60" s="13">
        <v>102.39</v>
      </c>
      <c r="U60" s="13">
        <v>108.56</v>
      </c>
      <c r="V60" s="13"/>
      <c r="W60" s="13">
        <v>109.89</v>
      </c>
      <c r="X60" s="13">
        <v>111.24</v>
      </c>
      <c r="Y60" s="13">
        <v>111.93</v>
      </c>
      <c r="Z60" s="13">
        <v>112.63</v>
      </c>
      <c r="AA60" s="13">
        <v>113.35</v>
      </c>
      <c r="AB60" s="13"/>
      <c r="AC60" s="13">
        <v>115.52</v>
      </c>
      <c r="AD60" s="13">
        <v>116.27</v>
      </c>
      <c r="AE60" s="13">
        <v>117.03</v>
      </c>
      <c r="AF60" s="19" t="s">
        <v>31</v>
      </c>
      <c r="AG60" s="20" t="s">
        <v>171</v>
      </c>
      <c r="AH60" s="21">
        <v>7892953209653</v>
      </c>
      <c r="AI60" s="22" t="s">
        <v>164</v>
      </c>
      <c r="AJ60" s="22" t="s">
        <v>172</v>
      </c>
      <c r="AK60" s="22" t="s">
        <v>100</v>
      </c>
      <c r="AL60" s="7">
        <v>5</v>
      </c>
      <c r="AM60" s="22" t="s">
        <v>25</v>
      </c>
      <c r="AN60" s="9">
        <v>40</v>
      </c>
      <c r="AO60" s="8" t="s">
        <v>101</v>
      </c>
      <c r="AP60" s="8" t="s">
        <v>45</v>
      </c>
      <c r="AQ60" s="8" t="s">
        <v>27</v>
      </c>
      <c r="AR60" s="8" t="s">
        <v>58</v>
      </c>
    </row>
    <row r="61" spans="1:44" s="42" customFormat="1" ht="21" customHeight="1" x14ac:dyDescent="0.2">
      <c r="A61" s="7" t="s">
        <v>324</v>
      </c>
      <c r="B61" s="7">
        <v>7892953208298</v>
      </c>
      <c r="C61" s="41" t="s">
        <v>281</v>
      </c>
      <c r="D61" s="12" t="s">
        <v>173</v>
      </c>
      <c r="E61" s="18" t="s">
        <v>160</v>
      </c>
      <c r="F61" s="13">
        <v>64.66</v>
      </c>
      <c r="G61" s="13">
        <v>73.48</v>
      </c>
      <c r="H61" s="13">
        <v>77.900000000000006</v>
      </c>
      <c r="I61" s="13"/>
      <c r="J61" s="13">
        <v>78.849999999999994</v>
      </c>
      <c r="K61" s="13">
        <v>79.83</v>
      </c>
      <c r="L61" s="13">
        <v>80.319999999999993</v>
      </c>
      <c r="M61" s="13">
        <v>80.83</v>
      </c>
      <c r="N61" s="13">
        <v>81.33</v>
      </c>
      <c r="O61" s="13"/>
      <c r="P61" s="13">
        <v>82.9</v>
      </c>
      <c r="Q61" s="13">
        <v>83.43</v>
      </c>
      <c r="R61" s="13">
        <v>83.97</v>
      </c>
      <c r="S61" s="13">
        <v>89.127075691851331</v>
      </c>
      <c r="T61" s="13">
        <v>101.28</v>
      </c>
      <c r="U61" s="13">
        <v>107.38</v>
      </c>
      <c r="V61" s="13"/>
      <c r="W61" s="13">
        <v>108.69</v>
      </c>
      <c r="X61" s="13">
        <v>110.04</v>
      </c>
      <c r="Y61" s="13">
        <v>110.71</v>
      </c>
      <c r="Z61" s="13">
        <v>111.42</v>
      </c>
      <c r="AA61" s="13">
        <v>112.1</v>
      </c>
      <c r="AB61" s="13"/>
      <c r="AC61" s="13">
        <v>114.27</v>
      </c>
      <c r="AD61" s="13">
        <v>115</v>
      </c>
      <c r="AE61" s="13">
        <v>115.74</v>
      </c>
      <c r="AF61" s="19" t="s">
        <v>31</v>
      </c>
      <c r="AG61" s="20">
        <v>1221400820057</v>
      </c>
      <c r="AH61" s="21">
        <v>7892953208298</v>
      </c>
      <c r="AI61" s="22">
        <v>30049039</v>
      </c>
      <c r="AJ61" s="22" t="s">
        <v>174</v>
      </c>
      <c r="AK61" s="22" t="s">
        <v>33</v>
      </c>
      <c r="AL61" s="7">
        <v>5</v>
      </c>
      <c r="AM61" s="22" t="s">
        <v>25</v>
      </c>
      <c r="AN61" s="9">
        <v>90</v>
      </c>
      <c r="AO61" s="8" t="s">
        <v>26</v>
      </c>
      <c r="AP61" s="8" t="s">
        <v>27</v>
      </c>
      <c r="AQ61" s="8" t="s">
        <v>27</v>
      </c>
      <c r="AR61" s="8" t="s">
        <v>58</v>
      </c>
    </row>
    <row r="62" spans="1:44" s="42" customFormat="1" ht="21" customHeight="1" x14ac:dyDescent="0.2">
      <c r="A62" s="7" t="s">
        <v>324</v>
      </c>
      <c r="B62" s="7">
        <v>7892953209677</v>
      </c>
      <c r="C62" s="41" t="s">
        <v>282</v>
      </c>
      <c r="D62" s="12" t="s">
        <v>175</v>
      </c>
      <c r="E62" s="18" t="s">
        <v>160</v>
      </c>
      <c r="F62" s="13">
        <v>90.52</v>
      </c>
      <c r="G62" s="13">
        <v>102.86</v>
      </c>
      <c r="H62" s="13">
        <v>109.06</v>
      </c>
      <c r="I62" s="13"/>
      <c r="J62" s="13">
        <v>110.39</v>
      </c>
      <c r="K62" s="13">
        <v>111.75</v>
      </c>
      <c r="L62" s="13">
        <v>112.45</v>
      </c>
      <c r="M62" s="13">
        <v>113.15</v>
      </c>
      <c r="N62" s="13">
        <v>113.86</v>
      </c>
      <c r="O62" s="13"/>
      <c r="P62" s="13">
        <v>116.05</v>
      </c>
      <c r="Q62" s="13">
        <v>116.8</v>
      </c>
      <c r="R62" s="13">
        <v>117.56</v>
      </c>
      <c r="S62" s="13">
        <v>124.77239238518995</v>
      </c>
      <c r="T62" s="13">
        <v>141.78</v>
      </c>
      <c r="U62" s="13">
        <v>150.33000000000001</v>
      </c>
      <c r="V62" s="13"/>
      <c r="W62" s="13">
        <v>152.16</v>
      </c>
      <c r="X62" s="13">
        <v>154.04</v>
      </c>
      <c r="Y62" s="13">
        <v>155</v>
      </c>
      <c r="Z62" s="13">
        <v>155.97</v>
      </c>
      <c r="AA62" s="13">
        <v>156.94</v>
      </c>
      <c r="AB62" s="13"/>
      <c r="AC62" s="13">
        <v>159.96</v>
      </c>
      <c r="AD62" s="13">
        <v>161</v>
      </c>
      <c r="AE62" s="13">
        <v>162.04</v>
      </c>
      <c r="AF62" s="19" t="s">
        <v>31</v>
      </c>
      <c r="AG62" s="20" t="s">
        <v>176</v>
      </c>
      <c r="AH62" s="21">
        <v>7892953209677</v>
      </c>
      <c r="AI62" s="22" t="s">
        <v>164</v>
      </c>
      <c r="AJ62" s="22" t="s">
        <v>177</v>
      </c>
      <c r="AK62" s="22" t="s">
        <v>33</v>
      </c>
      <c r="AL62" s="7">
        <v>5</v>
      </c>
      <c r="AM62" s="22" t="s">
        <v>25</v>
      </c>
      <c r="AN62" s="9">
        <v>40</v>
      </c>
      <c r="AO62" s="8" t="s">
        <v>26</v>
      </c>
      <c r="AP62" s="8" t="s">
        <v>27</v>
      </c>
      <c r="AQ62" s="8" t="s">
        <v>27</v>
      </c>
      <c r="AR62" s="8" t="s">
        <v>58</v>
      </c>
    </row>
    <row r="63" spans="1:44" s="42" customFormat="1" ht="21" customHeight="1" x14ac:dyDescent="0.2">
      <c r="A63" s="7" t="s">
        <v>324</v>
      </c>
      <c r="B63" s="7">
        <v>7892953001370</v>
      </c>
      <c r="C63" s="41" t="s">
        <v>283</v>
      </c>
      <c r="D63" s="12" t="s">
        <v>178</v>
      </c>
      <c r="E63" s="18" t="s">
        <v>179</v>
      </c>
      <c r="F63" s="13">
        <v>18.48</v>
      </c>
      <c r="G63" s="13">
        <v>21</v>
      </c>
      <c r="H63" s="13">
        <v>22.27</v>
      </c>
      <c r="I63" s="13"/>
      <c r="J63" s="13">
        <v>22.54</v>
      </c>
      <c r="K63" s="13">
        <v>22.81</v>
      </c>
      <c r="L63" s="13">
        <v>22.96</v>
      </c>
      <c r="M63" s="13">
        <v>23.1</v>
      </c>
      <c r="N63" s="13">
        <v>23.25</v>
      </c>
      <c r="O63" s="13"/>
      <c r="P63" s="13">
        <v>23.69</v>
      </c>
      <c r="Q63" s="13">
        <v>23.85</v>
      </c>
      <c r="R63" s="13">
        <v>24</v>
      </c>
      <c r="S63" s="13">
        <v>24.790262041655154</v>
      </c>
      <c r="T63" s="13">
        <v>28.17</v>
      </c>
      <c r="U63" s="13">
        <v>29.87</v>
      </c>
      <c r="V63" s="13"/>
      <c r="W63" s="13">
        <v>30.24</v>
      </c>
      <c r="X63" s="13">
        <v>30.6</v>
      </c>
      <c r="Y63" s="13">
        <v>30.8</v>
      </c>
      <c r="Z63" s="13">
        <v>30.99</v>
      </c>
      <c r="AA63" s="13">
        <v>31.19</v>
      </c>
      <c r="AB63" s="13"/>
      <c r="AC63" s="13">
        <v>31.78</v>
      </c>
      <c r="AD63" s="13">
        <v>31.99</v>
      </c>
      <c r="AE63" s="13">
        <v>32.200000000000003</v>
      </c>
      <c r="AF63" s="19" t="s">
        <v>22</v>
      </c>
      <c r="AG63" s="20">
        <v>1221400750024</v>
      </c>
      <c r="AH63" s="21">
        <v>7892953001370</v>
      </c>
      <c r="AI63" s="22">
        <v>30049069</v>
      </c>
      <c r="AJ63" s="22" t="s">
        <v>180</v>
      </c>
      <c r="AK63" s="22" t="s">
        <v>133</v>
      </c>
      <c r="AL63" s="7">
        <v>5</v>
      </c>
      <c r="AM63" s="22" t="s">
        <v>25</v>
      </c>
      <c r="AN63" s="9">
        <v>72</v>
      </c>
      <c r="AO63" s="8" t="s">
        <v>101</v>
      </c>
      <c r="AP63" s="8" t="s">
        <v>27</v>
      </c>
      <c r="AQ63" s="8" t="s">
        <v>27</v>
      </c>
      <c r="AR63" s="8" t="s">
        <v>28</v>
      </c>
    </row>
    <row r="64" spans="1:44" s="42" customFormat="1" ht="21" customHeight="1" x14ac:dyDescent="0.2">
      <c r="A64" s="7" t="s">
        <v>324</v>
      </c>
      <c r="B64" s="7">
        <v>7892953001387</v>
      </c>
      <c r="C64" s="41" t="s">
        <v>284</v>
      </c>
      <c r="D64" s="12" t="s">
        <v>181</v>
      </c>
      <c r="E64" s="18" t="s">
        <v>179</v>
      </c>
      <c r="F64" s="13">
        <v>22.19</v>
      </c>
      <c r="G64" s="13">
        <v>25.22</v>
      </c>
      <c r="H64" s="13">
        <v>26.73</v>
      </c>
      <c r="I64" s="13"/>
      <c r="J64" s="13">
        <v>27.06</v>
      </c>
      <c r="K64" s="13">
        <v>27.4</v>
      </c>
      <c r="L64" s="13">
        <v>27.57</v>
      </c>
      <c r="M64" s="13">
        <v>27.74</v>
      </c>
      <c r="N64" s="13">
        <v>27.91</v>
      </c>
      <c r="O64" s="13"/>
      <c r="P64" s="13">
        <v>28.45</v>
      </c>
      <c r="Q64" s="13">
        <v>28.63</v>
      </c>
      <c r="R64" s="13">
        <v>28.82</v>
      </c>
      <c r="S64" s="13">
        <v>29.767094951532894</v>
      </c>
      <c r="T64" s="13">
        <v>33.83</v>
      </c>
      <c r="U64" s="13">
        <v>35.86</v>
      </c>
      <c r="V64" s="13"/>
      <c r="W64" s="13">
        <v>36.299999999999997</v>
      </c>
      <c r="X64" s="13">
        <v>36.76</v>
      </c>
      <c r="Y64" s="13">
        <v>36.979999999999997</v>
      </c>
      <c r="Z64" s="13">
        <v>37.21</v>
      </c>
      <c r="AA64" s="13">
        <v>37.44</v>
      </c>
      <c r="AB64" s="13"/>
      <c r="AC64" s="13">
        <v>38.159999999999997</v>
      </c>
      <c r="AD64" s="13">
        <v>38.409999999999997</v>
      </c>
      <c r="AE64" s="13">
        <v>38.659999999999997</v>
      </c>
      <c r="AF64" s="19" t="s">
        <v>22</v>
      </c>
      <c r="AG64" s="20">
        <v>1221400750040</v>
      </c>
      <c r="AH64" s="21">
        <v>7892953001387</v>
      </c>
      <c r="AI64" s="22">
        <v>30049069</v>
      </c>
      <c r="AJ64" s="22" t="s">
        <v>182</v>
      </c>
      <c r="AK64" s="22" t="s">
        <v>133</v>
      </c>
      <c r="AL64" s="7">
        <v>5</v>
      </c>
      <c r="AM64" s="22" t="s">
        <v>25</v>
      </c>
      <c r="AN64" s="9">
        <v>72</v>
      </c>
      <c r="AO64" s="8" t="s">
        <v>101</v>
      </c>
      <c r="AP64" s="8" t="s">
        <v>27</v>
      </c>
      <c r="AQ64" s="8" t="s">
        <v>27</v>
      </c>
      <c r="AR64" s="8" t="s">
        <v>28</v>
      </c>
    </row>
    <row r="65" spans="1:44" s="42" customFormat="1" ht="21" customHeight="1" x14ac:dyDescent="0.2">
      <c r="A65" s="7" t="s">
        <v>324</v>
      </c>
      <c r="B65" s="7">
        <v>7892953002377</v>
      </c>
      <c r="C65" s="41" t="s">
        <v>285</v>
      </c>
      <c r="D65" s="12" t="s">
        <v>183</v>
      </c>
      <c r="E65" s="18" t="s">
        <v>184</v>
      </c>
      <c r="F65" s="13">
        <v>1301.33</v>
      </c>
      <c r="G65" s="13">
        <v>1478.78</v>
      </c>
      <c r="H65" s="13">
        <v>1567.87</v>
      </c>
      <c r="I65" s="13"/>
      <c r="J65" s="13">
        <v>1586.99</v>
      </c>
      <c r="K65" s="13">
        <v>1606.58</v>
      </c>
      <c r="L65" s="13">
        <v>1616.56</v>
      </c>
      <c r="M65" s="13">
        <v>1626.66</v>
      </c>
      <c r="N65" s="13">
        <v>1636.89</v>
      </c>
      <c r="O65" s="13"/>
      <c r="P65" s="13">
        <v>1668.37</v>
      </c>
      <c r="Q65" s="13">
        <v>1679.14</v>
      </c>
      <c r="R65" s="13">
        <v>1690.04</v>
      </c>
      <c r="S65" s="13">
        <v>1745.6878626984362</v>
      </c>
      <c r="T65" s="13">
        <v>1983.73</v>
      </c>
      <c r="U65" s="13">
        <v>2103.2399999999998</v>
      </c>
      <c r="V65" s="13"/>
      <c r="W65" s="13">
        <v>2128.89</v>
      </c>
      <c r="X65" s="13">
        <v>2155.17</v>
      </c>
      <c r="Y65" s="13">
        <v>2168.56</v>
      </c>
      <c r="Z65" s="13">
        <v>2182.11</v>
      </c>
      <c r="AA65" s="13">
        <v>2195.83</v>
      </c>
      <c r="AB65" s="13"/>
      <c r="AC65" s="13">
        <v>2238.06</v>
      </c>
      <c r="AD65" s="13">
        <v>2252.5100000000002</v>
      </c>
      <c r="AE65" s="13">
        <v>2267.13</v>
      </c>
      <c r="AF65" s="19" t="s">
        <v>22</v>
      </c>
      <c r="AG65" s="20">
        <v>80146290006</v>
      </c>
      <c r="AH65" s="21">
        <v>7892953002377</v>
      </c>
      <c r="AI65" s="22">
        <v>30049099</v>
      </c>
      <c r="AJ65" s="22" t="s">
        <v>32</v>
      </c>
      <c r="AK65" s="22" t="s">
        <v>133</v>
      </c>
      <c r="AL65" s="7">
        <v>1</v>
      </c>
      <c r="AM65" s="22" t="s">
        <v>34</v>
      </c>
      <c r="AN65" s="9">
        <v>50</v>
      </c>
      <c r="AO65" s="8" t="s">
        <v>185</v>
      </c>
      <c r="AP65" s="8" t="s">
        <v>45</v>
      </c>
      <c r="AQ65" s="8" t="s">
        <v>45</v>
      </c>
      <c r="AR65" s="8" t="s">
        <v>28</v>
      </c>
    </row>
    <row r="66" spans="1:44" s="42" customFormat="1" ht="21" customHeight="1" x14ac:dyDescent="0.2">
      <c r="A66" s="7" t="s">
        <v>324</v>
      </c>
      <c r="B66" s="7">
        <v>7892953208922</v>
      </c>
      <c r="C66" s="41" t="s">
        <v>286</v>
      </c>
      <c r="D66" s="12" t="s">
        <v>186</v>
      </c>
      <c r="E66" s="18" t="s">
        <v>184</v>
      </c>
      <c r="F66" s="13">
        <v>3937.88</v>
      </c>
      <c r="G66" s="13">
        <v>4474.8599999999997</v>
      </c>
      <c r="H66" s="13">
        <v>4744.43</v>
      </c>
      <c r="I66" s="13"/>
      <c r="J66" s="13">
        <v>4802.29</v>
      </c>
      <c r="K66" s="13">
        <v>4861.58</v>
      </c>
      <c r="L66" s="13">
        <v>4891.78</v>
      </c>
      <c r="M66" s="13">
        <v>4922.3500000000004</v>
      </c>
      <c r="N66" s="13">
        <v>4953.3100000000004</v>
      </c>
      <c r="O66" s="13"/>
      <c r="P66" s="13">
        <v>5048.5600000000004</v>
      </c>
      <c r="Q66" s="13">
        <v>5081.1400000000003</v>
      </c>
      <c r="R66" s="13">
        <v>5114.13</v>
      </c>
      <c r="S66" s="13">
        <v>5282.5258164823053</v>
      </c>
      <c r="T66" s="13">
        <v>6002.87</v>
      </c>
      <c r="U66" s="13">
        <v>6364.48</v>
      </c>
      <c r="V66" s="13"/>
      <c r="W66" s="13">
        <v>6442.1</v>
      </c>
      <c r="X66" s="13">
        <v>6521.64</v>
      </c>
      <c r="Y66" s="13">
        <v>6562.15</v>
      </c>
      <c r="Z66" s="13">
        <v>6603.16</v>
      </c>
      <c r="AA66" s="13">
        <v>6644.69</v>
      </c>
      <c r="AB66" s="13"/>
      <c r="AC66" s="13">
        <v>6772.46</v>
      </c>
      <c r="AD66" s="13">
        <v>6816.17</v>
      </c>
      <c r="AE66" s="13">
        <v>6860.42</v>
      </c>
      <c r="AF66" s="19" t="s">
        <v>22</v>
      </c>
      <c r="AG66" s="20">
        <v>80146290007</v>
      </c>
      <c r="AH66" s="21">
        <v>7892953208922</v>
      </c>
      <c r="AI66" s="22" t="s">
        <v>71</v>
      </c>
      <c r="AJ66" s="22"/>
      <c r="AK66" s="22" t="s">
        <v>133</v>
      </c>
      <c r="AL66" s="7">
        <v>1</v>
      </c>
      <c r="AM66" s="22" t="s">
        <v>34</v>
      </c>
      <c r="AN66" s="9">
        <v>45</v>
      </c>
      <c r="AO66" s="8" t="s">
        <v>185</v>
      </c>
      <c r="AP66" s="8" t="s">
        <v>45</v>
      </c>
      <c r="AQ66" s="8" t="s">
        <v>45</v>
      </c>
      <c r="AR66" s="8" t="s">
        <v>28</v>
      </c>
    </row>
    <row r="67" spans="1:44" s="42" customFormat="1" ht="21" customHeight="1" x14ac:dyDescent="0.2">
      <c r="A67" s="7" t="s">
        <v>324</v>
      </c>
      <c r="B67" s="7">
        <v>7892953208618</v>
      </c>
      <c r="C67" s="41" t="s">
        <v>287</v>
      </c>
      <c r="D67" s="12" t="s">
        <v>187</v>
      </c>
      <c r="E67" s="18" t="s">
        <v>188</v>
      </c>
      <c r="F67" s="13">
        <v>22.79</v>
      </c>
      <c r="G67" s="13">
        <v>25.9</v>
      </c>
      <c r="H67" s="13">
        <v>27.46</v>
      </c>
      <c r="I67" s="13"/>
      <c r="J67" s="13">
        <v>27.79</v>
      </c>
      <c r="K67" s="13">
        <v>28.14</v>
      </c>
      <c r="L67" s="13">
        <v>28.31</v>
      </c>
      <c r="M67" s="13">
        <v>28.49</v>
      </c>
      <c r="N67" s="13">
        <v>28.67</v>
      </c>
      <c r="O67" s="13"/>
      <c r="P67" s="13">
        <v>29.22</v>
      </c>
      <c r="Q67" s="13">
        <v>29.41</v>
      </c>
      <c r="R67" s="13">
        <v>29.6</v>
      </c>
      <c r="S67" s="13">
        <v>31.413641432373829</v>
      </c>
      <c r="T67" s="13">
        <v>35.700000000000003</v>
      </c>
      <c r="U67" s="13">
        <v>37.85</v>
      </c>
      <c r="V67" s="13"/>
      <c r="W67" s="13">
        <v>38.31</v>
      </c>
      <c r="X67" s="13">
        <v>38.79</v>
      </c>
      <c r="Y67" s="13">
        <v>39.020000000000003</v>
      </c>
      <c r="Z67" s="13">
        <v>39.270000000000003</v>
      </c>
      <c r="AA67" s="13">
        <v>39.520000000000003</v>
      </c>
      <c r="AB67" s="13"/>
      <c r="AC67" s="13">
        <v>40.28</v>
      </c>
      <c r="AD67" s="13">
        <v>40.54</v>
      </c>
      <c r="AE67" s="13">
        <v>40.799999999999997</v>
      </c>
      <c r="AF67" s="19" t="s">
        <v>31</v>
      </c>
      <c r="AG67" s="20">
        <v>1221401210015</v>
      </c>
      <c r="AH67" s="21">
        <v>7892953208618</v>
      </c>
      <c r="AI67" s="22">
        <v>30049062</v>
      </c>
      <c r="AJ67" s="22" t="s">
        <v>151</v>
      </c>
      <c r="AK67" s="22" t="s">
        <v>33</v>
      </c>
      <c r="AL67" s="7">
        <v>5</v>
      </c>
      <c r="AM67" s="22" t="s">
        <v>25</v>
      </c>
      <c r="AN67" s="9">
        <v>90</v>
      </c>
      <c r="AO67" s="8" t="s">
        <v>26</v>
      </c>
      <c r="AP67" s="8" t="s">
        <v>27</v>
      </c>
      <c r="AQ67" s="8" t="s">
        <v>27</v>
      </c>
      <c r="AR67" s="8" t="s">
        <v>28</v>
      </c>
    </row>
    <row r="68" spans="1:44" s="42" customFormat="1" ht="21" customHeight="1" x14ac:dyDescent="0.2">
      <c r="A68" s="7" t="s">
        <v>324</v>
      </c>
      <c r="B68" s="7">
        <v>7892953002186</v>
      </c>
      <c r="C68" s="41" t="s">
        <v>288</v>
      </c>
      <c r="D68" s="12" t="s">
        <v>189</v>
      </c>
      <c r="E68" s="18" t="s">
        <v>190</v>
      </c>
      <c r="F68" s="13">
        <v>180.54</v>
      </c>
      <c r="G68" s="13">
        <v>205.16</v>
      </c>
      <c r="H68" s="13">
        <v>217.52</v>
      </c>
      <c r="I68" s="13"/>
      <c r="J68" s="13">
        <v>220.17</v>
      </c>
      <c r="K68" s="13">
        <v>222.89</v>
      </c>
      <c r="L68" s="13">
        <v>224.27</v>
      </c>
      <c r="M68" s="13">
        <v>225.68</v>
      </c>
      <c r="N68" s="13">
        <v>227.09</v>
      </c>
      <c r="O68" s="13"/>
      <c r="P68" s="13">
        <v>231.46</v>
      </c>
      <c r="Q68" s="13">
        <v>232.95</v>
      </c>
      <c r="R68" s="13">
        <v>234.47</v>
      </c>
      <c r="S68" s="13">
        <v>248.85558684514135</v>
      </c>
      <c r="T68" s="13">
        <v>282.79000000000002</v>
      </c>
      <c r="U68" s="13">
        <v>299.83</v>
      </c>
      <c r="V68" s="13"/>
      <c r="W68" s="13">
        <v>303.48</v>
      </c>
      <c r="X68" s="13">
        <v>307.23</v>
      </c>
      <c r="Y68" s="13">
        <v>309.13</v>
      </c>
      <c r="Z68" s="13">
        <v>311.08</v>
      </c>
      <c r="AA68" s="13">
        <v>313.02</v>
      </c>
      <c r="AB68" s="13"/>
      <c r="AC68" s="13">
        <v>319.04000000000002</v>
      </c>
      <c r="AD68" s="13">
        <v>321.10000000000002</v>
      </c>
      <c r="AE68" s="13">
        <v>323.19</v>
      </c>
      <c r="AF68" s="19" t="s">
        <v>31</v>
      </c>
      <c r="AG68" s="20">
        <v>1221400250021</v>
      </c>
      <c r="AH68" s="21">
        <v>7892953002186</v>
      </c>
      <c r="AI68" s="22">
        <v>30049079</v>
      </c>
      <c r="AJ68" s="22" t="s">
        <v>191</v>
      </c>
      <c r="AK68" s="22" t="s">
        <v>33</v>
      </c>
      <c r="AL68" s="7">
        <v>5</v>
      </c>
      <c r="AM68" s="22" t="s">
        <v>25</v>
      </c>
      <c r="AN68" s="9">
        <v>90</v>
      </c>
      <c r="AO68" s="8" t="s">
        <v>26</v>
      </c>
      <c r="AP68" s="8" t="s">
        <v>27</v>
      </c>
      <c r="AQ68" s="8" t="s">
        <v>27</v>
      </c>
      <c r="AR68" s="8" t="s">
        <v>28</v>
      </c>
    </row>
    <row r="69" spans="1:44" s="42" customFormat="1" ht="21" customHeight="1" x14ac:dyDescent="0.2">
      <c r="A69" s="7" t="s">
        <v>324</v>
      </c>
      <c r="B69" s="7">
        <v>7892953101865</v>
      </c>
      <c r="C69" s="41" t="s">
        <v>289</v>
      </c>
      <c r="D69" s="12" t="s">
        <v>192</v>
      </c>
      <c r="E69" s="18" t="s">
        <v>193</v>
      </c>
      <c r="F69" s="13">
        <v>28.01</v>
      </c>
      <c r="G69" s="13">
        <v>31.83</v>
      </c>
      <c r="H69" s="13">
        <v>33.75</v>
      </c>
      <c r="I69" s="13"/>
      <c r="J69" s="13">
        <v>34.159999999999997</v>
      </c>
      <c r="K69" s="13">
        <v>34.58</v>
      </c>
      <c r="L69" s="13">
        <v>34.799999999999997</v>
      </c>
      <c r="M69" s="13">
        <v>35.01</v>
      </c>
      <c r="N69" s="13">
        <v>35.229999999999997</v>
      </c>
      <c r="O69" s="13"/>
      <c r="P69" s="13">
        <v>35.909999999999997</v>
      </c>
      <c r="Q69" s="13">
        <v>36.14</v>
      </c>
      <c r="R69" s="13">
        <v>36.380000000000003</v>
      </c>
      <c r="S69" s="13">
        <v>38.60886777186446</v>
      </c>
      <c r="T69" s="13">
        <v>43.87</v>
      </c>
      <c r="U69" s="13">
        <v>46.52</v>
      </c>
      <c r="V69" s="13"/>
      <c r="W69" s="13">
        <v>47.09</v>
      </c>
      <c r="X69" s="13">
        <v>47.66</v>
      </c>
      <c r="Y69" s="13">
        <v>47.97</v>
      </c>
      <c r="Z69" s="13">
        <v>48.26</v>
      </c>
      <c r="AA69" s="13">
        <v>48.56</v>
      </c>
      <c r="AB69" s="13"/>
      <c r="AC69" s="13">
        <v>49.5</v>
      </c>
      <c r="AD69" s="13">
        <v>49.82</v>
      </c>
      <c r="AE69" s="13">
        <v>50.15</v>
      </c>
      <c r="AF69" s="19" t="s">
        <v>31</v>
      </c>
      <c r="AG69" s="20">
        <v>1221400180074</v>
      </c>
      <c r="AH69" s="21">
        <v>7892953101865</v>
      </c>
      <c r="AI69" s="22">
        <v>30049069</v>
      </c>
      <c r="AJ69" s="22" t="s">
        <v>194</v>
      </c>
      <c r="AK69" s="22" t="s">
        <v>33</v>
      </c>
      <c r="AL69" s="7">
        <v>1</v>
      </c>
      <c r="AM69" s="22" t="s">
        <v>34</v>
      </c>
      <c r="AN69" s="9">
        <v>320</v>
      </c>
      <c r="AO69" s="8" t="s">
        <v>26</v>
      </c>
      <c r="AP69" s="8" t="s">
        <v>27</v>
      </c>
      <c r="AQ69" s="8" t="s">
        <v>27</v>
      </c>
      <c r="AR69" s="8" t="s">
        <v>28</v>
      </c>
    </row>
    <row r="70" spans="1:44" s="42" customFormat="1" ht="21" customHeight="1" x14ac:dyDescent="0.2">
      <c r="A70" s="7" t="s">
        <v>324</v>
      </c>
      <c r="B70" s="7">
        <v>7892953207963</v>
      </c>
      <c r="C70" s="41" t="s">
        <v>292</v>
      </c>
      <c r="D70" s="12" t="s">
        <v>199</v>
      </c>
      <c r="E70" s="18" t="s">
        <v>200</v>
      </c>
      <c r="F70" s="13">
        <v>84.56</v>
      </c>
      <c r="G70" s="13">
        <v>96.09</v>
      </c>
      <c r="H70" s="13">
        <v>101.88</v>
      </c>
      <c r="I70" s="13"/>
      <c r="J70" s="13">
        <v>103.12</v>
      </c>
      <c r="K70" s="13">
        <v>104.4</v>
      </c>
      <c r="L70" s="13">
        <v>105.04</v>
      </c>
      <c r="M70" s="13">
        <v>105.7</v>
      </c>
      <c r="N70" s="13">
        <v>106.36</v>
      </c>
      <c r="O70" s="13"/>
      <c r="P70" s="13">
        <v>108.41</v>
      </c>
      <c r="Q70" s="13">
        <v>109.11</v>
      </c>
      <c r="R70" s="13">
        <v>109.82</v>
      </c>
      <c r="S70" s="13">
        <v>116.55715311634626</v>
      </c>
      <c r="T70" s="13">
        <v>132.44999999999999</v>
      </c>
      <c r="U70" s="13">
        <v>140.43</v>
      </c>
      <c r="V70" s="13"/>
      <c r="W70" s="13">
        <v>142.13999999999999</v>
      </c>
      <c r="X70" s="13">
        <v>143.9</v>
      </c>
      <c r="Y70" s="13">
        <v>144.79</v>
      </c>
      <c r="Z70" s="13">
        <v>145.69999999999999</v>
      </c>
      <c r="AA70" s="13">
        <v>146.61000000000001</v>
      </c>
      <c r="AB70" s="13"/>
      <c r="AC70" s="13">
        <v>149.43</v>
      </c>
      <c r="AD70" s="13">
        <v>150.4</v>
      </c>
      <c r="AE70" s="13">
        <v>151.38</v>
      </c>
      <c r="AF70" s="19" t="s">
        <v>31</v>
      </c>
      <c r="AG70" s="20">
        <v>1221401270050</v>
      </c>
      <c r="AH70" s="21">
        <v>7892953207963</v>
      </c>
      <c r="AI70" s="22" t="s">
        <v>38</v>
      </c>
      <c r="AJ70" s="22"/>
      <c r="AK70" s="22" t="s">
        <v>33</v>
      </c>
      <c r="AL70" s="7">
        <v>1</v>
      </c>
      <c r="AM70" s="22" t="s">
        <v>34</v>
      </c>
      <c r="AN70" s="9">
        <v>240</v>
      </c>
      <c r="AO70" s="8" t="s">
        <v>26</v>
      </c>
      <c r="AP70" s="8" t="s">
        <v>27</v>
      </c>
      <c r="AQ70" s="8" t="s">
        <v>27</v>
      </c>
      <c r="AR70" s="8" t="s">
        <v>28</v>
      </c>
    </row>
    <row r="71" spans="1:44" s="42" customFormat="1" ht="21" customHeight="1" x14ac:dyDescent="0.2">
      <c r="A71" s="7" t="s">
        <v>324</v>
      </c>
      <c r="B71" s="7">
        <v>7892953207956</v>
      </c>
      <c r="C71" s="41" t="s">
        <v>293</v>
      </c>
      <c r="D71" s="12" t="s">
        <v>201</v>
      </c>
      <c r="E71" s="18" t="s">
        <v>202</v>
      </c>
      <c r="F71" s="13">
        <v>42.72</v>
      </c>
      <c r="G71" s="13">
        <v>48.55</v>
      </c>
      <c r="H71" s="13">
        <v>51.47</v>
      </c>
      <c r="I71" s="13"/>
      <c r="J71" s="13">
        <v>52.1</v>
      </c>
      <c r="K71" s="13">
        <v>52.74</v>
      </c>
      <c r="L71" s="13">
        <v>53.07</v>
      </c>
      <c r="M71" s="13">
        <v>53.4</v>
      </c>
      <c r="N71" s="13">
        <v>53.74</v>
      </c>
      <c r="O71" s="13"/>
      <c r="P71" s="13">
        <v>54.77</v>
      </c>
      <c r="Q71" s="13">
        <v>55.12</v>
      </c>
      <c r="R71" s="13">
        <v>55.48</v>
      </c>
      <c r="S71" s="13">
        <v>58.885070732383063</v>
      </c>
      <c r="T71" s="13">
        <v>66.92</v>
      </c>
      <c r="U71" s="13">
        <v>70.95</v>
      </c>
      <c r="V71" s="13"/>
      <c r="W71" s="13">
        <v>71.81</v>
      </c>
      <c r="X71" s="13">
        <v>72.7</v>
      </c>
      <c r="Y71" s="13">
        <v>73.150000000000006</v>
      </c>
      <c r="Z71" s="13">
        <v>73.61</v>
      </c>
      <c r="AA71" s="13">
        <v>74.069999999999993</v>
      </c>
      <c r="AB71" s="13"/>
      <c r="AC71" s="13">
        <v>75.489999999999995</v>
      </c>
      <c r="AD71" s="13">
        <v>75.98</v>
      </c>
      <c r="AE71" s="13">
        <v>76.47</v>
      </c>
      <c r="AF71" s="19" t="s">
        <v>31</v>
      </c>
      <c r="AG71" s="20">
        <v>1221401270042</v>
      </c>
      <c r="AH71" s="21">
        <v>7892953207956</v>
      </c>
      <c r="AI71" s="22" t="s">
        <v>38</v>
      </c>
      <c r="AJ71" s="22"/>
      <c r="AK71" s="22" t="s">
        <v>33</v>
      </c>
      <c r="AL71" s="7">
        <v>1</v>
      </c>
      <c r="AM71" s="22" t="s">
        <v>34</v>
      </c>
      <c r="AN71" s="9">
        <v>320</v>
      </c>
      <c r="AO71" s="8" t="s">
        <v>26</v>
      </c>
      <c r="AP71" s="8" t="s">
        <v>27</v>
      </c>
      <c r="AQ71" s="8" t="s">
        <v>27</v>
      </c>
      <c r="AR71" s="8" t="s">
        <v>28</v>
      </c>
    </row>
    <row r="72" spans="1:44" s="42" customFormat="1" ht="21" customHeight="1" x14ac:dyDescent="0.2">
      <c r="A72" s="7" t="s">
        <v>324</v>
      </c>
      <c r="B72" s="7">
        <v>7892953209585</v>
      </c>
      <c r="C72" s="41" t="s">
        <v>294</v>
      </c>
      <c r="D72" s="12" t="s">
        <v>203</v>
      </c>
      <c r="E72" s="18" t="s">
        <v>204</v>
      </c>
      <c r="F72" s="13">
        <v>1671.13</v>
      </c>
      <c r="G72" s="13">
        <v>1899.01</v>
      </c>
      <c r="H72" s="13">
        <v>2013.41</v>
      </c>
      <c r="I72" s="13"/>
      <c r="J72" s="13">
        <v>2037.96</v>
      </c>
      <c r="K72" s="13">
        <v>2063.12</v>
      </c>
      <c r="L72" s="13">
        <v>2075.94</v>
      </c>
      <c r="M72" s="13">
        <v>2088.91</v>
      </c>
      <c r="N72" s="13">
        <v>2102.0500000000002</v>
      </c>
      <c r="O72" s="13"/>
      <c r="P72" s="13">
        <v>2142.4699999999998</v>
      </c>
      <c r="Q72" s="13">
        <v>2156.3000000000002</v>
      </c>
      <c r="R72" s="13">
        <v>2170.3000000000002</v>
      </c>
      <c r="S72" s="13">
        <v>2241.7613964107782</v>
      </c>
      <c r="T72" s="13">
        <v>2547.4499999999998</v>
      </c>
      <c r="U72" s="13">
        <v>2700.92</v>
      </c>
      <c r="V72" s="13"/>
      <c r="W72" s="13">
        <v>2733.85</v>
      </c>
      <c r="X72" s="13">
        <v>2767.6</v>
      </c>
      <c r="Y72" s="13">
        <v>2784.8</v>
      </c>
      <c r="Z72" s="13">
        <v>2802.2</v>
      </c>
      <c r="AA72" s="13">
        <v>2819.83</v>
      </c>
      <c r="AB72" s="13"/>
      <c r="AC72" s="13">
        <v>2874.05</v>
      </c>
      <c r="AD72" s="13">
        <v>2892.6</v>
      </c>
      <c r="AE72" s="13">
        <v>2911.38</v>
      </c>
      <c r="AF72" s="19" t="s">
        <v>22</v>
      </c>
      <c r="AG72" s="20">
        <v>1221401360076</v>
      </c>
      <c r="AH72" s="21">
        <v>7892953209585</v>
      </c>
      <c r="AI72" s="22" t="s">
        <v>210</v>
      </c>
      <c r="AJ72" s="22"/>
      <c r="AK72" s="22" t="s">
        <v>24</v>
      </c>
      <c r="AL72" s="7">
        <v>6</v>
      </c>
      <c r="AM72" s="22" t="s">
        <v>25</v>
      </c>
      <c r="AN72" s="9">
        <v>48</v>
      </c>
      <c r="AO72" s="8" t="s">
        <v>26</v>
      </c>
      <c r="AP72" s="8" t="s">
        <v>45</v>
      </c>
      <c r="AQ72" s="8" t="s">
        <v>45</v>
      </c>
      <c r="AR72" s="8" t="s">
        <v>58</v>
      </c>
    </row>
    <row r="73" spans="1:44" s="42" customFormat="1" ht="21" customHeight="1" x14ac:dyDescent="0.2">
      <c r="A73" s="7" t="s">
        <v>324</v>
      </c>
      <c r="B73" s="7">
        <v>7892953209615</v>
      </c>
      <c r="C73" s="41" t="s">
        <v>295</v>
      </c>
      <c r="D73" s="12" t="s">
        <v>205</v>
      </c>
      <c r="E73" s="18" t="s">
        <v>204</v>
      </c>
      <c r="F73" s="13">
        <v>1954.04</v>
      </c>
      <c r="G73" s="13">
        <v>2220.5</v>
      </c>
      <c r="H73" s="13">
        <v>2354.27</v>
      </c>
      <c r="I73" s="13"/>
      <c r="J73" s="13">
        <v>2382.98</v>
      </c>
      <c r="K73" s="13">
        <v>2412.4</v>
      </c>
      <c r="L73" s="13">
        <v>2427.38</v>
      </c>
      <c r="M73" s="13">
        <v>2442.5500000000002</v>
      </c>
      <c r="N73" s="13">
        <v>2457.91</v>
      </c>
      <c r="O73" s="13"/>
      <c r="P73" s="13">
        <v>2505.1799999999998</v>
      </c>
      <c r="Q73" s="13">
        <v>2521.34</v>
      </c>
      <c r="R73" s="13">
        <v>2537.71</v>
      </c>
      <c r="S73" s="13">
        <v>2621.2750887378697</v>
      </c>
      <c r="T73" s="13">
        <v>2978.72</v>
      </c>
      <c r="U73" s="13">
        <v>3158.17</v>
      </c>
      <c r="V73" s="13"/>
      <c r="W73" s="13">
        <v>3196.68</v>
      </c>
      <c r="X73" s="13">
        <v>3236.15</v>
      </c>
      <c r="Y73" s="13">
        <v>3256.24</v>
      </c>
      <c r="Z73" s="13">
        <v>3276.59</v>
      </c>
      <c r="AA73" s="13">
        <v>3297.2</v>
      </c>
      <c r="AB73" s="13"/>
      <c r="AC73" s="13">
        <v>3360.61</v>
      </c>
      <c r="AD73" s="13">
        <v>3382.29</v>
      </c>
      <c r="AE73" s="13">
        <v>3404.25</v>
      </c>
      <c r="AF73" s="19" t="s">
        <v>22</v>
      </c>
      <c r="AG73" s="20">
        <v>1221401360106</v>
      </c>
      <c r="AH73" s="21">
        <v>7892953209615</v>
      </c>
      <c r="AI73" s="22" t="s">
        <v>210</v>
      </c>
      <c r="AJ73" s="22"/>
      <c r="AK73" s="22" t="s">
        <v>24</v>
      </c>
      <c r="AL73" s="7">
        <v>6</v>
      </c>
      <c r="AM73" s="22" t="s">
        <v>25</v>
      </c>
      <c r="AN73" s="9">
        <v>48</v>
      </c>
      <c r="AO73" s="8" t="s">
        <v>26</v>
      </c>
      <c r="AP73" s="8" t="s">
        <v>45</v>
      </c>
      <c r="AQ73" s="8" t="s">
        <v>45</v>
      </c>
      <c r="AR73" s="8" t="s">
        <v>58</v>
      </c>
    </row>
    <row r="74" spans="1:44" s="42" customFormat="1" ht="21" customHeight="1" x14ac:dyDescent="0.2">
      <c r="A74" s="7" t="s">
        <v>324</v>
      </c>
      <c r="B74" s="7">
        <v>7892953209523</v>
      </c>
      <c r="C74" s="41" t="s">
        <v>296</v>
      </c>
      <c r="D74" s="12" t="s">
        <v>206</v>
      </c>
      <c r="E74" s="18" t="s">
        <v>204</v>
      </c>
      <c r="F74" s="13">
        <v>835.58</v>
      </c>
      <c r="G74" s="13">
        <v>949.52</v>
      </c>
      <c r="H74" s="13">
        <v>1006.72</v>
      </c>
      <c r="I74" s="13"/>
      <c r="J74" s="13">
        <v>1019</v>
      </c>
      <c r="K74" s="13">
        <v>1031.58</v>
      </c>
      <c r="L74" s="13">
        <v>1037.99</v>
      </c>
      <c r="M74" s="13">
        <v>1044.48</v>
      </c>
      <c r="N74" s="13">
        <v>1051.04</v>
      </c>
      <c r="O74" s="13"/>
      <c r="P74" s="13">
        <v>1071.26</v>
      </c>
      <c r="Q74" s="13">
        <v>1078.17</v>
      </c>
      <c r="R74" s="13">
        <v>1085.17</v>
      </c>
      <c r="S74" s="13">
        <v>1120.900820171332</v>
      </c>
      <c r="T74" s="13">
        <v>1273.75</v>
      </c>
      <c r="U74" s="13">
        <v>1350.48</v>
      </c>
      <c r="V74" s="13"/>
      <c r="W74" s="13">
        <v>1366.95</v>
      </c>
      <c r="X74" s="13">
        <v>1383.83</v>
      </c>
      <c r="Y74" s="13">
        <v>1392.43</v>
      </c>
      <c r="Z74" s="13">
        <v>1401.13</v>
      </c>
      <c r="AA74" s="13">
        <v>1409.93</v>
      </c>
      <c r="AB74" s="13"/>
      <c r="AC74" s="13">
        <v>1437.06</v>
      </c>
      <c r="AD74" s="13">
        <v>1446.33</v>
      </c>
      <c r="AE74" s="13">
        <v>1455.72</v>
      </c>
      <c r="AF74" s="19" t="s">
        <v>22</v>
      </c>
      <c r="AG74" s="20">
        <v>1221401360017</v>
      </c>
      <c r="AH74" s="21">
        <v>7892953209523</v>
      </c>
      <c r="AI74" s="22" t="s">
        <v>210</v>
      </c>
      <c r="AJ74" s="22"/>
      <c r="AK74" s="22" t="s">
        <v>24</v>
      </c>
      <c r="AL74" s="7">
        <v>6</v>
      </c>
      <c r="AM74" s="22" t="s">
        <v>25</v>
      </c>
      <c r="AN74" s="9">
        <v>48</v>
      </c>
      <c r="AO74" s="8" t="s">
        <v>26</v>
      </c>
      <c r="AP74" s="8" t="s">
        <v>45</v>
      </c>
      <c r="AQ74" s="8" t="s">
        <v>45</v>
      </c>
      <c r="AR74" s="8" t="s">
        <v>58</v>
      </c>
    </row>
    <row r="75" spans="1:44" s="42" customFormat="1" ht="21" customHeight="1" x14ac:dyDescent="0.2">
      <c r="A75" s="7" t="s">
        <v>324</v>
      </c>
      <c r="B75" s="7">
        <v>7892953209554</v>
      </c>
      <c r="C75" s="41" t="s">
        <v>297</v>
      </c>
      <c r="D75" s="12" t="s">
        <v>207</v>
      </c>
      <c r="E75" s="18" t="s">
        <v>204</v>
      </c>
      <c r="F75" s="13">
        <v>1253.3399999999999</v>
      </c>
      <c r="G75" s="13">
        <v>1424.25</v>
      </c>
      <c r="H75" s="13">
        <v>1510.05</v>
      </c>
      <c r="I75" s="13"/>
      <c r="J75" s="13">
        <v>1528.46</v>
      </c>
      <c r="K75" s="13">
        <v>1547.33</v>
      </c>
      <c r="L75" s="13">
        <v>1556.94</v>
      </c>
      <c r="M75" s="13">
        <v>1566.68</v>
      </c>
      <c r="N75" s="13">
        <v>1576.53</v>
      </c>
      <c r="O75" s="13"/>
      <c r="P75" s="13">
        <v>1606.85</v>
      </c>
      <c r="Q75" s="13">
        <v>1617.21</v>
      </c>
      <c r="R75" s="13">
        <v>1627.71</v>
      </c>
      <c r="S75" s="13">
        <v>1681.310986325112</v>
      </c>
      <c r="T75" s="13">
        <v>1910.58</v>
      </c>
      <c r="U75" s="13">
        <v>2025.68</v>
      </c>
      <c r="V75" s="13"/>
      <c r="W75" s="13">
        <v>2050.37</v>
      </c>
      <c r="X75" s="13">
        <v>2075.69</v>
      </c>
      <c r="Y75" s="13">
        <v>2088.58</v>
      </c>
      <c r="Z75" s="13">
        <v>2101.65</v>
      </c>
      <c r="AA75" s="13">
        <v>2114.86</v>
      </c>
      <c r="AB75" s="13"/>
      <c r="AC75" s="13">
        <v>2155.5300000000002</v>
      </c>
      <c r="AD75" s="13">
        <v>2169.4299999999998</v>
      </c>
      <c r="AE75" s="13">
        <v>2183.52</v>
      </c>
      <c r="AF75" s="19" t="s">
        <v>22</v>
      </c>
      <c r="AG75" s="20">
        <v>1221401360041</v>
      </c>
      <c r="AH75" s="21">
        <v>7892953209554</v>
      </c>
      <c r="AI75" s="22" t="s">
        <v>210</v>
      </c>
      <c r="AJ75" s="22"/>
      <c r="AK75" s="22" t="s">
        <v>24</v>
      </c>
      <c r="AL75" s="7">
        <v>6</v>
      </c>
      <c r="AM75" s="22" t="s">
        <v>25</v>
      </c>
      <c r="AN75" s="9">
        <v>48</v>
      </c>
      <c r="AO75" s="8" t="s">
        <v>26</v>
      </c>
      <c r="AP75" s="8" t="s">
        <v>45</v>
      </c>
      <c r="AQ75" s="8" t="s">
        <v>45</v>
      </c>
      <c r="AR75" s="8" t="s">
        <v>58</v>
      </c>
    </row>
    <row r="76" spans="1:44" s="42" customFormat="1" ht="21" customHeight="1" x14ac:dyDescent="0.2">
      <c r="A76" s="7" t="s">
        <v>323</v>
      </c>
      <c r="B76" s="7">
        <v>7892953208496</v>
      </c>
      <c r="C76" s="41" t="s">
        <v>298</v>
      </c>
      <c r="D76" s="12" t="s">
        <v>208</v>
      </c>
      <c r="E76" s="18" t="s">
        <v>209</v>
      </c>
      <c r="F76" s="13">
        <v>3282.23</v>
      </c>
      <c r="G76" s="13">
        <v>3729.81</v>
      </c>
      <c r="H76" s="13">
        <v>3954.49</v>
      </c>
      <c r="I76" s="13"/>
      <c r="J76" s="13">
        <v>4002.72</v>
      </c>
      <c r="K76" s="13">
        <v>4052.14</v>
      </c>
      <c r="L76" s="13">
        <v>4077.3</v>
      </c>
      <c r="M76" s="13">
        <v>4102.79</v>
      </c>
      <c r="N76" s="13">
        <v>4128.59</v>
      </c>
      <c r="O76" s="13"/>
      <c r="P76" s="13">
        <v>4207.99</v>
      </c>
      <c r="Q76" s="13">
        <v>4235.1400000000003</v>
      </c>
      <c r="R76" s="13">
        <v>4262.6400000000003</v>
      </c>
      <c r="S76" s="13">
        <v>0</v>
      </c>
      <c r="T76" s="13">
        <v>0</v>
      </c>
      <c r="U76" s="13">
        <v>0</v>
      </c>
      <c r="V76" s="13"/>
      <c r="W76" s="13">
        <v>0</v>
      </c>
      <c r="X76" s="13">
        <v>0</v>
      </c>
      <c r="Y76" s="13">
        <v>0</v>
      </c>
      <c r="Z76" s="13">
        <v>0</v>
      </c>
      <c r="AA76" s="13">
        <v>0</v>
      </c>
      <c r="AB76" s="13"/>
      <c r="AC76" s="13">
        <v>0</v>
      </c>
      <c r="AD76" s="13">
        <v>0</v>
      </c>
      <c r="AE76" s="13">
        <v>0</v>
      </c>
      <c r="AF76" s="19" t="s">
        <v>22</v>
      </c>
      <c r="AG76" s="20">
        <v>1221401330010</v>
      </c>
      <c r="AH76" s="21">
        <v>7892953208496</v>
      </c>
      <c r="AI76" s="22" t="s">
        <v>220</v>
      </c>
      <c r="AJ76" s="22"/>
      <c r="AK76" s="22" t="s">
        <v>72</v>
      </c>
      <c r="AL76" s="7">
        <v>8</v>
      </c>
      <c r="AM76" s="22" t="s">
        <v>34</v>
      </c>
      <c r="AN76" s="9">
        <v>24</v>
      </c>
      <c r="AO76" s="8" t="s">
        <v>41</v>
      </c>
      <c r="AP76" s="8" t="s">
        <v>45</v>
      </c>
      <c r="AQ76" s="8" t="s">
        <v>45</v>
      </c>
      <c r="AR76" s="8" t="s">
        <v>28</v>
      </c>
    </row>
    <row r="77" spans="1:44" s="42" customFormat="1" ht="21" customHeight="1" x14ac:dyDescent="0.2">
      <c r="A77" s="7" t="s">
        <v>324</v>
      </c>
      <c r="B77" s="7">
        <v>7892953209226</v>
      </c>
      <c r="C77" s="41" t="s">
        <v>299</v>
      </c>
      <c r="D77" s="12" t="s">
        <v>211</v>
      </c>
      <c r="E77" s="18" t="s">
        <v>216</v>
      </c>
      <c r="F77" s="13">
        <v>68.510000000000005</v>
      </c>
      <c r="G77" s="13">
        <v>77.849999999999994</v>
      </c>
      <c r="H77" s="13">
        <v>82.54</v>
      </c>
      <c r="I77" s="13"/>
      <c r="J77" s="13">
        <v>83.55</v>
      </c>
      <c r="K77" s="13">
        <v>84.58</v>
      </c>
      <c r="L77" s="13">
        <v>85.11</v>
      </c>
      <c r="M77" s="13">
        <v>85.64</v>
      </c>
      <c r="N77" s="13">
        <v>86.18</v>
      </c>
      <c r="O77" s="13"/>
      <c r="P77" s="13">
        <v>87.83</v>
      </c>
      <c r="Q77" s="13">
        <v>88.4</v>
      </c>
      <c r="R77" s="13">
        <v>88.97</v>
      </c>
      <c r="S77" s="13">
        <v>91.903725783214</v>
      </c>
      <c r="T77" s="13">
        <v>104.43</v>
      </c>
      <c r="U77" s="13">
        <v>110.72</v>
      </c>
      <c r="V77" s="13"/>
      <c r="W77" s="13">
        <v>112.08</v>
      </c>
      <c r="X77" s="13">
        <v>113.46</v>
      </c>
      <c r="Y77" s="13">
        <v>114.17</v>
      </c>
      <c r="Z77" s="13">
        <v>114.88</v>
      </c>
      <c r="AA77" s="13">
        <v>115.61</v>
      </c>
      <c r="AB77" s="13"/>
      <c r="AC77" s="13">
        <v>117.82</v>
      </c>
      <c r="AD77" s="13">
        <v>118.59</v>
      </c>
      <c r="AE77" s="13">
        <v>119.35</v>
      </c>
      <c r="AF77" s="19" t="s">
        <v>22</v>
      </c>
      <c r="AG77" s="20" t="s">
        <v>219</v>
      </c>
      <c r="AH77" s="21">
        <v>7892953209226</v>
      </c>
      <c r="AI77" s="22" t="s">
        <v>220</v>
      </c>
      <c r="AJ77" s="22" t="s">
        <v>32</v>
      </c>
      <c r="AK77" s="22" t="s">
        <v>24</v>
      </c>
      <c r="AL77" s="7">
        <v>1</v>
      </c>
      <c r="AM77" s="22" t="s">
        <v>34</v>
      </c>
      <c r="AN77" s="9">
        <v>30</v>
      </c>
      <c r="AO77" s="8" t="s">
        <v>26</v>
      </c>
      <c r="AP77" s="8" t="s">
        <v>27</v>
      </c>
      <c r="AQ77" s="8" t="s">
        <v>27</v>
      </c>
      <c r="AR77" s="8" t="s">
        <v>58</v>
      </c>
    </row>
    <row r="78" spans="1:44" s="42" customFormat="1" ht="21" customHeight="1" x14ac:dyDescent="0.2">
      <c r="A78" s="7" t="s">
        <v>324</v>
      </c>
      <c r="B78" s="7">
        <v>7892953209233</v>
      </c>
      <c r="C78" s="41" t="s">
        <v>300</v>
      </c>
      <c r="D78" s="12" t="s">
        <v>214</v>
      </c>
      <c r="E78" s="18" t="s">
        <v>216</v>
      </c>
      <c r="F78" s="13">
        <v>131.63</v>
      </c>
      <c r="G78" s="13">
        <v>149.58000000000001</v>
      </c>
      <c r="H78" s="13">
        <v>158.59</v>
      </c>
      <c r="I78" s="13"/>
      <c r="J78" s="13">
        <v>160.52000000000001</v>
      </c>
      <c r="K78" s="13">
        <v>162.51</v>
      </c>
      <c r="L78" s="13">
        <v>163.52000000000001</v>
      </c>
      <c r="M78" s="13">
        <v>164.54</v>
      </c>
      <c r="N78" s="13">
        <v>165.57</v>
      </c>
      <c r="O78" s="13"/>
      <c r="P78" s="13">
        <v>168.76</v>
      </c>
      <c r="Q78" s="13">
        <v>169.85</v>
      </c>
      <c r="R78" s="13">
        <v>170.95</v>
      </c>
      <c r="S78" s="13">
        <v>176.57695847094521</v>
      </c>
      <c r="T78" s="13">
        <v>200.66</v>
      </c>
      <c r="U78" s="13">
        <v>212.74</v>
      </c>
      <c r="V78" s="13"/>
      <c r="W78" s="13">
        <v>215.33</v>
      </c>
      <c r="X78" s="13">
        <v>218</v>
      </c>
      <c r="Y78" s="13">
        <v>219.36</v>
      </c>
      <c r="Z78" s="13">
        <v>220.72</v>
      </c>
      <c r="AA78" s="13">
        <v>222.11</v>
      </c>
      <c r="AB78" s="13"/>
      <c r="AC78" s="13">
        <v>226.39</v>
      </c>
      <c r="AD78" s="13">
        <v>227.85</v>
      </c>
      <c r="AE78" s="13">
        <v>229.32</v>
      </c>
      <c r="AF78" s="19" t="s">
        <v>22</v>
      </c>
      <c r="AG78" s="20" t="s">
        <v>221</v>
      </c>
      <c r="AH78" s="21">
        <v>7892953209233</v>
      </c>
      <c r="AI78" s="22" t="s">
        <v>220</v>
      </c>
      <c r="AJ78" s="22" t="s">
        <v>32</v>
      </c>
      <c r="AK78" s="22" t="s">
        <v>24</v>
      </c>
      <c r="AL78" s="7">
        <v>1</v>
      </c>
      <c r="AM78" s="22" t="s">
        <v>34</v>
      </c>
      <c r="AN78" s="9">
        <v>30</v>
      </c>
      <c r="AO78" s="8" t="s">
        <v>26</v>
      </c>
      <c r="AP78" s="8" t="s">
        <v>27</v>
      </c>
      <c r="AQ78" s="8" t="s">
        <v>27</v>
      </c>
      <c r="AR78" s="8" t="s">
        <v>58</v>
      </c>
    </row>
    <row r="79" spans="1:44" s="42" customFormat="1" ht="21" customHeight="1" x14ac:dyDescent="0.2">
      <c r="A79" s="7" t="s">
        <v>324</v>
      </c>
      <c r="B79" s="7">
        <v>7892953209240</v>
      </c>
      <c r="C79" s="41" t="s">
        <v>301</v>
      </c>
      <c r="D79" s="12" t="s">
        <v>212</v>
      </c>
      <c r="E79" s="18" t="s">
        <v>217</v>
      </c>
      <c r="F79" s="13">
        <v>86.72</v>
      </c>
      <c r="G79" s="13">
        <v>98.55</v>
      </c>
      <c r="H79" s="13">
        <v>104.48</v>
      </c>
      <c r="I79" s="13"/>
      <c r="J79" s="13">
        <v>105.76</v>
      </c>
      <c r="K79" s="13">
        <v>107.06</v>
      </c>
      <c r="L79" s="13">
        <v>107.73</v>
      </c>
      <c r="M79" s="13">
        <v>108.4</v>
      </c>
      <c r="N79" s="13">
        <v>109.08</v>
      </c>
      <c r="O79" s="13"/>
      <c r="P79" s="13">
        <v>111.18</v>
      </c>
      <c r="Q79" s="13">
        <v>111.9</v>
      </c>
      <c r="R79" s="13">
        <v>112.62</v>
      </c>
      <c r="S79" s="13">
        <v>116.33179243789691</v>
      </c>
      <c r="T79" s="13">
        <v>132.19999999999999</v>
      </c>
      <c r="U79" s="13">
        <v>140.16</v>
      </c>
      <c r="V79" s="13"/>
      <c r="W79" s="13">
        <v>141.87</v>
      </c>
      <c r="X79" s="13">
        <v>143.62</v>
      </c>
      <c r="Y79" s="13">
        <v>144.52000000000001</v>
      </c>
      <c r="Z79" s="13">
        <v>145.41</v>
      </c>
      <c r="AA79" s="13">
        <v>146.33000000000001</v>
      </c>
      <c r="AB79" s="13"/>
      <c r="AC79" s="13">
        <v>149.13999999999999</v>
      </c>
      <c r="AD79" s="13">
        <v>150.11000000000001</v>
      </c>
      <c r="AE79" s="13">
        <v>151.08000000000001</v>
      </c>
      <c r="AF79" s="19" t="s">
        <v>22</v>
      </c>
      <c r="AG79" s="20" t="s">
        <v>222</v>
      </c>
      <c r="AH79" s="21">
        <v>7892953209240</v>
      </c>
      <c r="AI79" s="22" t="s">
        <v>220</v>
      </c>
      <c r="AJ79" s="22" t="s">
        <v>32</v>
      </c>
      <c r="AK79" s="22" t="s">
        <v>24</v>
      </c>
      <c r="AL79" s="7">
        <v>1</v>
      </c>
      <c r="AM79" s="22" t="s">
        <v>34</v>
      </c>
      <c r="AN79" s="9">
        <v>30</v>
      </c>
      <c r="AO79" s="8" t="s">
        <v>26</v>
      </c>
      <c r="AP79" s="8" t="s">
        <v>27</v>
      </c>
      <c r="AQ79" s="8" t="s">
        <v>27</v>
      </c>
      <c r="AR79" s="8" t="s">
        <v>58</v>
      </c>
    </row>
    <row r="80" spans="1:44" s="42" customFormat="1" ht="21" customHeight="1" x14ac:dyDescent="0.2">
      <c r="A80" s="7" t="s">
        <v>324</v>
      </c>
      <c r="B80" s="7">
        <v>7892953209257</v>
      </c>
      <c r="C80" s="41" t="s">
        <v>302</v>
      </c>
      <c r="D80" s="12" t="s">
        <v>215</v>
      </c>
      <c r="E80" s="18" t="s">
        <v>217</v>
      </c>
      <c r="F80" s="13">
        <v>167.59</v>
      </c>
      <c r="G80" s="13">
        <v>190.44</v>
      </c>
      <c r="H80" s="13">
        <v>201.92</v>
      </c>
      <c r="I80" s="13"/>
      <c r="J80" s="13">
        <v>204.38</v>
      </c>
      <c r="K80" s="13">
        <v>206.9</v>
      </c>
      <c r="L80" s="13">
        <v>208.19</v>
      </c>
      <c r="M80" s="13">
        <v>209.49</v>
      </c>
      <c r="N80" s="13">
        <v>210.81</v>
      </c>
      <c r="O80" s="13"/>
      <c r="P80" s="13">
        <v>214.86</v>
      </c>
      <c r="Q80" s="13">
        <v>216.25</v>
      </c>
      <c r="R80" s="13">
        <v>217.65</v>
      </c>
      <c r="S80" s="13">
        <v>224.81601815806209</v>
      </c>
      <c r="T80" s="13">
        <v>255.47</v>
      </c>
      <c r="U80" s="13">
        <v>270.87</v>
      </c>
      <c r="V80" s="13"/>
      <c r="W80" s="13">
        <v>274.17</v>
      </c>
      <c r="X80" s="13">
        <v>277.55</v>
      </c>
      <c r="Y80" s="13">
        <v>279.27999999999997</v>
      </c>
      <c r="Z80" s="13">
        <v>281.02</v>
      </c>
      <c r="AA80" s="13">
        <v>282.79000000000002</v>
      </c>
      <c r="AB80" s="13"/>
      <c r="AC80" s="13">
        <v>288.23</v>
      </c>
      <c r="AD80" s="13">
        <v>290.08999999999997</v>
      </c>
      <c r="AE80" s="13">
        <v>291.97000000000003</v>
      </c>
      <c r="AF80" s="19" t="s">
        <v>22</v>
      </c>
      <c r="AG80" s="20" t="s">
        <v>223</v>
      </c>
      <c r="AH80" s="21">
        <v>7892953209257</v>
      </c>
      <c r="AI80" s="22" t="s">
        <v>220</v>
      </c>
      <c r="AJ80" s="22" t="s">
        <v>32</v>
      </c>
      <c r="AK80" s="22" t="s">
        <v>24</v>
      </c>
      <c r="AL80" s="7">
        <v>1</v>
      </c>
      <c r="AM80" s="22" t="s">
        <v>34</v>
      </c>
      <c r="AN80" s="9">
        <v>30</v>
      </c>
      <c r="AO80" s="8" t="s">
        <v>26</v>
      </c>
      <c r="AP80" s="8" t="s">
        <v>27</v>
      </c>
      <c r="AQ80" s="8" t="s">
        <v>27</v>
      </c>
      <c r="AR80" s="8" t="s">
        <v>58</v>
      </c>
    </row>
    <row r="81" spans="1:44" s="42" customFormat="1" ht="21" customHeight="1" x14ac:dyDescent="0.2">
      <c r="A81" s="7" t="s">
        <v>324</v>
      </c>
      <c r="B81" s="7">
        <v>7892953209264</v>
      </c>
      <c r="C81" s="41" t="s">
        <v>303</v>
      </c>
      <c r="D81" s="12" t="s">
        <v>213</v>
      </c>
      <c r="E81" s="18" t="s">
        <v>218</v>
      </c>
      <c r="F81" s="13">
        <v>148.57</v>
      </c>
      <c r="G81" s="13">
        <v>168.83</v>
      </c>
      <c r="H81" s="13">
        <v>179</v>
      </c>
      <c r="I81" s="13"/>
      <c r="J81" s="13">
        <v>181.18</v>
      </c>
      <c r="K81" s="13">
        <v>183.42</v>
      </c>
      <c r="L81" s="13">
        <v>184.56</v>
      </c>
      <c r="M81" s="13">
        <v>185.71</v>
      </c>
      <c r="N81" s="13">
        <v>186.88</v>
      </c>
      <c r="O81" s="13"/>
      <c r="P81" s="13">
        <v>190.47</v>
      </c>
      <c r="Q81" s="13">
        <v>191.7</v>
      </c>
      <c r="R81" s="13">
        <v>192.95</v>
      </c>
      <c r="S81" s="13">
        <v>199.30136534246245</v>
      </c>
      <c r="T81" s="13">
        <v>226.48</v>
      </c>
      <c r="U81" s="13">
        <v>240.12</v>
      </c>
      <c r="V81" s="13"/>
      <c r="W81" s="13">
        <v>243.05</v>
      </c>
      <c r="X81" s="13">
        <v>246.05</v>
      </c>
      <c r="Y81" s="13">
        <v>247.58</v>
      </c>
      <c r="Z81" s="13">
        <v>249.12</v>
      </c>
      <c r="AA81" s="13">
        <v>250.69</v>
      </c>
      <c r="AB81" s="13"/>
      <c r="AC81" s="13">
        <v>255.51</v>
      </c>
      <c r="AD81" s="13">
        <v>257.16000000000003</v>
      </c>
      <c r="AE81" s="13">
        <v>258.83999999999997</v>
      </c>
      <c r="AF81" s="19" t="s">
        <v>22</v>
      </c>
      <c r="AG81" s="20" t="s">
        <v>224</v>
      </c>
      <c r="AH81" s="21">
        <v>7892953209264</v>
      </c>
      <c r="AI81" s="22" t="s">
        <v>220</v>
      </c>
      <c r="AJ81" s="22" t="s">
        <v>32</v>
      </c>
      <c r="AK81" s="22" t="s">
        <v>24</v>
      </c>
      <c r="AL81" s="7">
        <v>1</v>
      </c>
      <c r="AM81" s="22" t="s">
        <v>34</v>
      </c>
      <c r="AN81" s="9">
        <v>30</v>
      </c>
      <c r="AO81" s="8" t="s">
        <v>26</v>
      </c>
      <c r="AP81" s="8" t="s">
        <v>27</v>
      </c>
      <c r="AQ81" s="8" t="s">
        <v>27</v>
      </c>
      <c r="AR81" s="8" t="s">
        <v>58</v>
      </c>
    </row>
    <row r="82" spans="1:44" s="42" customFormat="1" ht="21" customHeight="1" x14ac:dyDescent="0.2">
      <c r="A82" s="7" t="s">
        <v>324</v>
      </c>
      <c r="B82" s="7">
        <v>7892953210321</v>
      </c>
      <c r="C82" s="41" t="s">
        <v>318</v>
      </c>
      <c r="D82" s="12" t="s">
        <v>313</v>
      </c>
      <c r="E82" s="18" t="s">
        <v>314</v>
      </c>
      <c r="F82" s="13">
        <v>50.88</v>
      </c>
      <c r="G82" s="13">
        <v>57.82</v>
      </c>
      <c r="H82" s="13">
        <v>61.3</v>
      </c>
      <c r="I82" s="13"/>
      <c r="J82" s="13">
        <v>62.05</v>
      </c>
      <c r="K82" s="13">
        <v>62.81</v>
      </c>
      <c r="L82" s="13">
        <v>63.2</v>
      </c>
      <c r="M82" s="13">
        <v>63.6</v>
      </c>
      <c r="N82" s="13">
        <v>64</v>
      </c>
      <c r="O82" s="13"/>
      <c r="P82" s="13">
        <v>65.23</v>
      </c>
      <c r="Q82" s="13">
        <v>65.650000000000006</v>
      </c>
      <c r="R82" s="13">
        <v>66.08</v>
      </c>
      <c r="S82" s="13">
        <v>68.736878794510773</v>
      </c>
      <c r="T82" s="13">
        <v>78.11</v>
      </c>
      <c r="U82" s="13">
        <v>82.81</v>
      </c>
      <c r="V82" s="13"/>
      <c r="W82" s="13">
        <v>83.83</v>
      </c>
      <c r="X82" s="13">
        <v>84.85</v>
      </c>
      <c r="Y82" s="13">
        <v>85.38</v>
      </c>
      <c r="Z82" s="13">
        <v>85.92</v>
      </c>
      <c r="AA82" s="13">
        <v>86.46</v>
      </c>
      <c r="AB82" s="13"/>
      <c r="AC82" s="13">
        <v>88.12</v>
      </c>
      <c r="AD82" s="13">
        <v>88.69</v>
      </c>
      <c r="AE82" s="13">
        <v>89.27</v>
      </c>
      <c r="AF82" s="19" t="s">
        <v>316</v>
      </c>
      <c r="AG82" s="20"/>
      <c r="AH82" s="21">
        <v>7892953210321</v>
      </c>
      <c r="AI82" s="22" t="s">
        <v>315</v>
      </c>
      <c r="AJ82" s="22"/>
      <c r="AK82" s="22" t="s">
        <v>317</v>
      </c>
      <c r="AL82" s="7">
        <v>0</v>
      </c>
      <c r="AM82" s="22" t="s">
        <v>25</v>
      </c>
      <c r="AN82" s="9"/>
      <c r="AO82" s="8" t="s">
        <v>41</v>
      </c>
      <c r="AP82" s="8" t="s">
        <v>27</v>
      </c>
      <c r="AQ82" s="8" t="s">
        <v>27</v>
      </c>
      <c r="AR82" s="8" t="s">
        <v>28</v>
      </c>
    </row>
    <row r="83" spans="1:44" s="42" customFormat="1" ht="21" customHeight="1" x14ac:dyDescent="0.2">
      <c r="A83" s="7" t="s">
        <v>324</v>
      </c>
      <c r="B83" s="7">
        <v>7892953210291</v>
      </c>
      <c r="C83" s="41" t="s">
        <v>319</v>
      </c>
      <c r="D83" s="12" t="s">
        <v>304</v>
      </c>
      <c r="E83" s="18" t="s">
        <v>307</v>
      </c>
      <c r="F83" s="13">
        <v>136.13999999999999</v>
      </c>
      <c r="G83" s="13">
        <v>154.69999999999999</v>
      </c>
      <c r="H83" s="13">
        <v>164.02</v>
      </c>
      <c r="I83" s="13"/>
      <c r="J83" s="13">
        <v>166.02</v>
      </c>
      <c r="K83" s="13">
        <v>168.07</v>
      </c>
      <c r="L83" s="13">
        <v>169.12</v>
      </c>
      <c r="M83" s="13">
        <v>170.18</v>
      </c>
      <c r="N83" s="13">
        <v>171.25</v>
      </c>
      <c r="O83" s="13"/>
      <c r="P83" s="13">
        <v>174.54</v>
      </c>
      <c r="Q83" s="13">
        <v>175.66</v>
      </c>
      <c r="R83" s="13">
        <v>176.81</v>
      </c>
      <c r="S83" s="13">
        <v>182.62696289777773</v>
      </c>
      <c r="T83" s="13">
        <v>207.52</v>
      </c>
      <c r="U83" s="13">
        <v>220.03</v>
      </c>
      <c r="V83" s="13"/>
      <c r="W83" s="13">
        <v>222.71</v>
      </c>
      <c r="X83" s="13">
        <v>225.46</v>
      </c>
      <c r="Y83" s="13">
        <v>226.87</v>
      </c>
      <c r="Z83" s="13">
        <v>228.29</v>
      </c>
      <c r="AA83" s="13">
        <v>229.73</v>
      </c>
      <c r="AB83" s="13"/>
      <c r="AC83" s="13">
        <v>234.14</v>
      </c>
      <c r="AD83" s="13">
        <v>235.64</v>
      </c>
      <c r="AE83" s="13">
        <v>237.18</v>
      </c>
      <c r="AF83" s="19" t="s">
        <v>22</v>
      </c>
      <c r="AG83" s="20">
        <v>1221401380018</v>
      </c>
      <c r="AH83" s="21" t="s">
        <v>310</v>
      </c>
      <c r="AI83" s="22" t="s">
        <v>111</v>
      </c>
      <c r="AJ83" s="22" t="s">
        <v>32</v>
      </c>
      <c r="AK83" s="22" t="s">
        <v>24</v>
      </c>
      <c r="AL83" s="7">
        <v>1</v>
      </c>
      <c r="AM83" s="22" t="s">
        <v>34</v>
      </c>
      <c r="AN83" s="9"/>
      <c r="AO83" s="8" t="s">
        <v>26</v>
      </c>
      <c r="AP83" s="8" t="s">
        <v>27</v>
      </c>
      <c r="AQ83" s="8" t="s">
        <v>27</v>
      </c>
      <c r="AR83" s="8" t="s">
        <v>58</v>
      </c>
    </row>
    <row r="84" spans="1:44" s="42" customFormat="1" ht="21" customHeight="1" x14ac:dyDescent="0.2">
      <c r="A84" s="7" t="s">
        <v>324</v>
      </c>
      <c r="B84" s="7">
        <v>7892953210307</v>
      </c>
      <c r="C84" s="41" t="s">
        <v>320</v>
      </c>
      <c r="D84" s="12" t="s">
        <v>305</v>
      </c>
      <c r="E84" s="18" t="s">
        <v>308</v>
      </c>
      <c r="F84" s="13">
        <v>165.09</v>
      </c>
      <c r="G84" s="13">
        <v>187.6</v>
      </c>
      <c r="H84" s="13">
        <v>198.9</v>
      </c>
      <c r="I84" s="13"/>
      <c r="J84" s="13">
        <v>201.33</v>
      </c>
      <c r="K84" s="13">
        <v>203.81</v>
      </c>
      <c r="L84" s="13">
        <v>205.08</v>
      </c>
      <c r="M84" s="13">
        <v>206.36</v>
      </c>
      <c r="N84" s="13">
        <v>207.66</v>
      </c>
      <c r="O84" s="13"/>
      <c r="P84" s="13">
        <v>211.65</v>
      </c>
      <c r="Q84" s="13">
        <v>213.02</v>
      </c>
      <c r="R84" s="13">
        <v>214.4</v>
      </c>
      <c r="S84" s="13">
        <v>221.46235716757843</v>
      </c>
      <c r="T84" s="13">
        <v>251.66</v>
      </c>
      <c r="U84" s="13">
        <v>266.82</v>
      </c>
      <c r="V84" s="13"/>
      <c r="W84" s="13">
        <v>270.08</v>
      </c>
      <c r="X84" s="13">
        <v>273.39999999999998</v>
      </c>
      <c r="Y84" s="13">
        <v>275.11</v>
      </c>
      <c r="Z84" s="13">
        <v>276.82</v>
      </c>
      <c r="AA84" s="13">
        <v>278.57</v>
      </c>
      <c r="AB84" s="13"/>
      <c r="AC84" s="13">
        <v>283.92</v>
      </c>
      <c r="AD84" s="13">
        <v>285.76</v>
      </c>
      <c r="AE84" s="13">
        <v>287.61</v>
      </c>
      <c r="AF84" s="19" t="s">
        <v>22</v>
      </c>
      <c r="AG84" s="20">
        <v>1221401380026</v>
      </c>
      <c r="AH84" s="21" t="s">
        <v>311</v>
      </c>
      <c r="AI84" s="22" t="s">
        <v>111</v>
      </c>
      <c r="AJ84" s="22" t="s">
        <v>32</v>
      </c>
      <c r="AK84" s="22" t="s">
        <v>24</v>
      </c>
      <c r="AL84" s="7">
        <v>1</v>
      </c>
      <c r="AM84" s="22" t="s">
        <v>34</v>
      </c>
      <c r="AN84" s="9"/>
      <c r="AO84" s="8" t="s">
        <v>26</v>
      </c>
      <c r="AP84" s="8" t="s">
        <v>27</v>
      </c>
      <c r="AQ84" s="8" t="s">
        <v>27</v>
      </c>
      <c r="AR84" s="8" t="s">
        <v>58</v>
      </c>
    </row>
    <row r="85" spans="1:44" s="42" customFormat="1" ht="21" customHeight="1" x14ac:dyDescent="0.2">
      <c r="A85" s="7" t="s">
        <v>324</v>
      </c>
      <c r="B85" s="7">
        <v>7892953210314</v>
      </c>
      <c r="C85" s="41" t="s">
        <v>321</v>
      </c>
      <c r="D85" s="12" t="s">
        <v>306</v>
      </c>
      <c r="E85" s="18" t="s">
        <v>309</v>
      </c>
      <c r="F85" s="13">
        <v>165.09</v>
      </c>
      <c r="G85" s="13">
        <v>187.6</v>
      </c>
      <c r="H85" s="13">
        <v>198.9</v>
      </c>
      <c r="I85" s="13"/>
      <c r="J85" s="13">
        <v>201.33</v>
      </c>
      <c r="K85" s="13">
        <v>203.81</v>
      </c>
      <c r="L85" s="13">
        <v>205.08</v>
      </c>
      <c r="M85" s="13">
        <v>206.36</v>
      </c>
      <c r="N85" s="13">
        <v>207.66</v>
      </c>
      <c r="O85" s="13"/>
      <c r="P85" s="13">
        <v>211.65</v>
      </c>
      <c r="Q85" s="13">
        <v>213.02</v>
      </c>
      <c r="R85" s="13">
        <v>214.4</v>
      </c>
      <c r="S85" s="13">
        <v>221.46235716757843</v>
      </c>
      <c r="T85" s="13">
        <v>251.66</v>
      </c>
      <c r="U85" s="13">
        <v>266.82</v>
      </c>
      <c r="V85" s="13"/>
      <c r="W85" s="13">
        <v>270.08</v>
      </c>
      <c r="X85" s="13">
        <v>273.39999999999998</v>
      </c>
      <c r="Y85" s="13">
        <v>275.11</v>
      </c>
      <c r="Z85" s="13">
        <v>276.82</v>
      </c>
      <c r="AA85" s="13">
        <v>278.57</v>
      </c>
      <c r="AB85" s="13"/>
      <c r="AC85" s="13">
        <v>283.92</v>
      </c>
      <c r="AD85" s="13">
        <v>285.76</v>
      </c>
      <c r="AE85" s="13">
        <v>287.61</v>
      </c>
      <c r="AF85" s="19" t="s">
        <v>22</v>
      </c>
      <c r="AG85" s="20">
        <v>1221401380034</v>
      </c>
      <c r="AH85" s="21" t="s">
        <v>312</v>
      </c>
      <c r="AI85" s="22" t="s">
        <v>111</v>
      </c>
      <c r="AJ85" s="22" t="s">
        <v>32</v>
      </c>
      <c r="AK85" s="22" t="s">
        <v>24</v>
      </c>
      <c r="AL85" s="7">
        <v>1</v>
      </c>
      <c r="AM85" s="22" t="s">
        <v>34</v>
      </c>
      <c r="AN85" s="9"/>
      <c r="AO85" s="8" t="s">
        <v>26</v>
      </c>
      <c r="AP85" s="8" t="s">
        <v>27</v>
      </c>
      <c r="AQ85" s="8" t="s">
        <v>27</v>
      </c>
      <c r="AR85" s="8" t="s">
        <v>58</v>
      </c>
    </row>
    <row r="89" spans="1:44" ht="21" customHeight="1" x14ac:dyDescent="0.2">
      <c r="E89" s="54"/>
      <c r="F89" s="44"/>
      <c r="H89" s="55"/>
    </row>
    <row r="90" spans="1:44" ht="21" customHeight="1" x14ac:dyDescent="0.2">
      <c r="E90" s="54"/>
      <c r="H90" s="56"/>
    </row>
    <row r="91" spans="1:44" ht="21" customHeight="1" x14ac:dyDescent="0.2">
      <c r="E91" s="54"/>
      <c r="H91" s="56"/>
    </row>
    <row r="92" spans="1:44" ht="21" customHeight="1" x14ac:dyDescent="0.2">
      <c r="E92" s="54"/>
      <c r="H92" s="56"/>
    </row>
  </sheetData>
  <autoFilter ref="A7:AR87" xr:uid="{255D3596-1F8B-4782-9D99-3FA48CD67FE7}"/>
  <sortState xmlns:xlrd2="http://schemas.microsoft.com/office/spreadsheetml/2017/richdata2" ref="B8:AO71">
    <sortCondition ref="D8:D71"/>
  </sortState>
  <mergeCells count="6">
    <mergeCell ref="AF6:AR6"/>
    <mergeCell ref="F5:AC5"/>
    <mergeCell ref="C3:AC4"/>
    <mergeCell ref="F6:R6"/>
    <mergeCell ref="S6:AE6"/>
    <mergeCell ref="A6:E6"/>
  </mergeCells>
  <phoneticPr fontId="23" type="noConversion"/>
  <conditionalFormatting sqref="B82:B85">
    <cfRule type="duplicateValues" dxfId="4" priority="5"/>
  </conditionalFormatting>
  <conditionalFormatting sqref="AH82:AH85">
    <cfRule type="duplicateValues" dxfId="3" priority="4"/>
  </conditionalFormatting>
  <printOptions horizontalCentered="1"/>
  <pageMargins left="0.19685039370078741" right="0.23622047244094491" top="0.51181102362204722" bottom="0.59055118110236227" header="0.51181102362204722" footer="0.47244094488188981"/>
  <pageSetup paperSize="9" scale="41" fitToWidth="2" orientation="landscape" r:id="rId1"/>
  <headerFooter alignWithMargins="0">
    <oddFooter>&amp;LAdministração de Vendas&amp;C&amp;F&amp;R&amp;D</oddFooter>
  </headerFooter>
  <colBreaks count="1" manualBreakCount="1">
    <brk id="31" max="79" man="1"/>
  </col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BF719A-2E10-46A6-B2A6-A600731F7B24}">
  <dimension ref="A1:AR92"/>
  <sheetViews>
    <sheetView showGridLines="0" zoomScale="55" zoomScaleNormal="55" workbookViewId="0">
      <pane xSplit="4" ySplit="7" topLeftCell="E62" activePane="bottomRight" state="frozen"/>
      <selection pane="topRight" activeCell="D1" sqref="D1"/>
      <selection pane="bottomLeft" activeCell="A8" sqref="A8"/>
      <selection pane="bottomRight" activeCell="F7" sqref="F7"/>
    </sheetView>
  </sheetViews>
  <sheetFormatPr defaultColWidth="11.5703125" defaultRowHeight="21" customHeight="1" outlineLevelCol="1" x14ac:dyDescent="0.2"/>
  <cols>
    <col min="1" max="1" width="11.5703125" style="5"/>
    <col min="2" max="2" width="19" style="6" customWidth="1" outlineLevel="1"/>
    <col min="3" max="3" width="12.85546875" style="5" customWidth="1"/>
    <col min="4" max="4" width="41" style="5" customWidth="1"/>
    <col min="5" max="5" width="34.28515625" style="26" customWidth="1"/>
    <col min="6" max="6" width="18" style="5" customWidth="1"/>
    <col min="7" max="7" width="13.85546875" style="5" customWidth="1"/>
    <col min="8" max="8" width="19.42578125" style="10" customWidth="1"/>
    <col min="9" max="21" width="13.85546875" style="10" customWidth="1"/>
    <col min="22" max="26" width="13.85546875" style="11" customWidth="1"/>
    <col min="27" max="30" width="13.85546875" style="10" customWidth="1"/>
    <col min="31" max="31" width="13.85546875" style="5" customWidth="1"/>
    <col min="32" max="32" width="31.140625" style="5" customWidth="1"/>
    <col min="33" max="33" width="19.28515625" style="5" customWidth="1"/>
    <col min="34" max="34" width="17.140625" style="5" customWidth="1"/>
    <col min="35" max="35" width="32.42578125" style="5" customWidth="1"/>
    <col min="36" max="36" width="13.85546875" style="5" customWidth="1"/>
    <col min="37" max="37" width="8.7109375" style="5" customWidth="1"/>
    <col min="38" max="38" width="13.42578125" style="5" customWidth="1"/>
    <col min="39" max="39" width="20.5703125" style="5" customWidth="1"/>
    <col min="40" max="40" width="13.5703125" style="5" customWidth="1"/>
    <col min="41" max="41" width="29.5703125" style="5" hidden="1" customWidth="1"/>
    <col min="42" max="42" width="14.140625" style="5" hidden="1" customWidth="1"/>
    <col min="43" max="44" width="7.42578125" style="5" hidden="1" customWidth="1"/>
    <col min="45" max="45" width="11.5703125" style="5"/>
    <col min="46" max="46" width="15.140625" style="5" bestFit="1" customWidth="1"/>
    <col min="47" max="16384" width="11.5703125" style="5"/>
  </cols>
  <sheetData>
    <row r="1" spans="1:43" s="4" customFormat="1" ht="24" customHeight="1" x14ac:dyDescent="0.2">
      <c r="B1" s="3"/>
      <c r="D1" s="23"/>
      <c r="E1" s="23"/>
      <c r="F1" s="14"/>
      <c r="G1" s="14"/>
      <c r="H1" s="14"/>
      <c r="I1" s="14"/>
      <c r="J1" s="27"/>
      <c r="K1" s="14"/>
      <c r="L1" s="14"/>
      <c r="M1" s="14"/>
      <c r="W1" s="15"/>
      <c r="X1" s="15"/>
      <c r="AA1" s="15"/>
      <c r="AB1" s="15"/>
      <c r="AC1" s="15"/>
      <c r="AD1" s="15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3" s="4" customFormat="1" ht="23.1" customHeight="1" x14ac:dyDescent="0.2">
      <c r="B2" s="3"/>
      <c r="E2" s="24"/>
      <c r="G2" s="16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3" s="4" customFormat="1" ht="23.1" customHeight="1" x14ac:dyDescent="0.2">
      <c r="B3" s="3"/>
      <c r="C3" s="64" t="s">
        <v>334</v>
      </c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4"/>
      <c r="AA3" s="64"/>
      <c r="AB3" s="64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</row>
    <row r="4" spans="1:43" ht="21" customHeight="1" x14ac:dyDescent="0.2"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  <c r="AB4" s="65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</row>
    <row r="5" spans="1:43" ht="18" customHeight="1" thickBot="1" x14ac:dyDescent="0.25">
      <c r="C5" s="17"/>
      <c r="D5" s="17"/>
      <c r="E5" s="25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  <c r="AB5" s="63"/>
      <c r="AC5" s="28"/>
      <c r="AD5" s="28"/>
      <c r="AE5" s="17"/>
      <c r="AF5" s="17"/>
      <c r="AG5" s="17"/>
      <c r="AH5" s="17"/>
      <c r="AI5" s="17"/>
      <c r="AJ5" s="17"/>
      <c r="AK5" s="17"/>
      <c r="AL5" s="17"/>
      <c r="AM5" s="17"/>
      <c r="AN5" s="17"/>
    </row>
    <row r="6" spans="1:43" s="42" customFormat="1" ht="32.450000000000003" customHeight="1" thickBot="1" x14ac:dyDescent="0.25">
      <c r="A6" s="70" t="s">
        <v>0</v>
      </c>
      <c r="B6" s="70"/>
      <c r="C6" s="70"/>
      <c r="D6" s="70"/>
      <c r="E6" s="71"/>
      <c r="F6" s="66" t="s">
        <v>1</v>
      </c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7" t="s">
        <v>2</v>
      </c>
      <c r="T6" s="68"/>
      <c r="U6" s="68"/>
      <c r="V6" s="68"/>
      <c r="W6" s="68"/>
      <c r="X6" s="68"/>
      <c r="Y6" s="68"/>
      <c r="Z6" s="68"/>
      <c r="AA6" s="68"/>
      <c r="AB6" s="68"/>
      <c r="AC6" s="68"/>
      <c r="AD6" s="69"/>
      <c r="AE6" s="62" t="s">
        <v>3</v>
      </c>
      <c r="AF6" s="62"/>
      <c r="AG6" s="62"/>
      <c r="AH6" s="62"/>
      <c r="AI6" s="62"/>
      <c r="AJ6" s="62"/>
      <c r="AK6" s="62"/>
      <c r="AL6" s="62"/>
      <c r="AM6" s="62"/>
      <c r="AN6" s="62"/>
      <c r="AO6" s="62"/>
      <c r="AP6" s="62"/>
      <c r="AQ6" s="62"/>
    </row>
    <row r="7" spans="1:43" s="43" customFormat="1" ht="44.45" customHeight="1" x14ac:dyDescent="0.2">
      <c r="A7" s="30" t="s">
        <v>322</v>
      </c>
      <c r="B7" s="30" t="s">
        <v>4</v>
      </c>
      <c r="C7" s="31" t="s">
        <v>5</v>
      </c>
      <c r="D7" s="32" t="s">
        <v>6</v>
      </c>
      <c r="E7" s="33" t="s">
        <v>7</v>
      </c>
      <c r="F7" s="37" t="s">
        <v>8</v>
      </c>
      <c r="G7" s="38">
        <v>0.12</v>
      </c>
      <c r="H7" s="38">
        <v>0.17</v>
      </c>
      <c r="I7" s="38">
        <v>0.17499999999999999</v>
      </c>
      <c r="J7" s="38">
        <v>0.18</v>
      </c>
      <c r="K7" s="37">
        <v>0.19</v>
      </c>
      <c r="L7" s="39">
        <v>0.19500000000000001</v>
      </c>
      <c r="M7" s="37">
        <v>0.2</v>
      </c>
      <c r="N7" s="39">
        <v>0.20499999999999999</v>
      </c>
      <c r="O7" s="38">
        <v>0.21</v>
      </c>
      <c r="P7" s="38">
        <v>0.22</v>
      </c>
      <c r="Q7" s="38">
        <v>0.22500000000000001</v>
      </c>
      <c r="R7" s="38">
        <v>0.23</v>
      </c>
      <c r="S7" s="34">
        <v>0.12</v>
      </c>
      <c r="T7" s="34">
        <v>0.17</v>
      </c>
      <c r="U7" s="35">
        <v>0.17499999999999999</v>
      </c>
      <c r="V7" s="34">
        <v>0.18</v>
      </c>
      <c r="W7" s="34">
        <v>0.19</v>
      </c>
      <c r="X7" s="36">
        <v>0.19500000000000001</v>
      </c>
      <c r="Y7" s="36">
        <v>0.2</v>
      </c>
      <c r="Z7" s="36">
        <v>0.20499999999999999</v>
      </c>
      <c r="AA7" s="34">
        <v>0.21</v>
      </c>
      <c r="AB7" s="34">
        <v>0.22</v>
      </c>
      <c r="AC7" s="35">
        <v>0.22500000000000001</v>
      </c>
      <c r="AD7" s="34">
        <v>0.23</v>
      </c>
      <c r="AE7" s="29" t="s">
        <v>9</v>
      </c>
      <c r="AF7" s="29" t="s">
        <v>10</v>
      </c>
      <c r="AG7" s="29" t="s">
        <v>4</v>
      </c>
      <c r="AH7" s="29" t="s">
        <v>11</v>
      </c>
      <c r="AI7" s="29" t="s">
        <v>12</v>
      </c>
      <c r="AJ7" s="29" t="s">
        <v>13</v>
      </c>
      <c r="AK7" s="29" t="s">
        <v>14</v>
      </c>
      <c r="AL7" s="29" t="s">
        <v>15</v>
      </c>
      <c r="AM7" s="29" t="s">
        <v>16</v>
      </c>
      <c r="AN7" s="29" t="s">
        <v>17</v>
      </c>
      <c r="AO7" s="29" t="s">
        <v>18</v>
      </c>
      <c r="AP7" s="1" t="s">
        <v>18</v>
      </c>
      <c r="AQ7" s="1" t="s">
        <v>19</v>
      </c>
    </row>
    <row r="8" spans="1:43" s="42" customFormat="1" ht="21" customHeight="1" x14ac:dyDescent="0.2">
      <c r="A8" s="7" t="s">
        <v>324</v>
      </c>
      <c r="B8" s="7">
        <v>7892953003527</v>
      </c>
      <c r="C8" s="41" t="s">
        <v>225</v>
      </c>
      <c r="D8" s="12" t="s">
        <v>20</v>
      </c>
      <c r="E8" s="18" t="s">
        <v>21</v>
      </c>
      <c r="F8" s="13">
        <v>48.77</v>
      </c>
      <c r="G8" s="13">
        <v>55.42</v>
      </c>
      <c r="H8" s="13">
        <v>58.75</v>
      </c>
      <c r="I8" s="13">
        <v>59.11</v>
      </c>
      <c r="J8" s="13">
        <v>59.47</v>
      </c>
      <c r="K8" s="13">
        <v>60.2</v>
      </c>
      <c r="L8" s="13">
        <v>60.58</v>
      </c>
      <c r="M8" s="13">
        <v>60.96</v>
      </c>
      <c r="N8" s="13">
        <v>61.34</v>
      </c>
      <c r="O8" s="13">
        <v>61.73</v>
      </c>
      <c r="P8" s="13">
        <v>62.52</v>
      </c>
      <c r="Q8" s="13">
        <v>62.92</v>
      </c>
      <c r="R8" s="13">
        <v>63.33</v>
      </c>
      <c r="S8" s="13">
        <v>74.34</v>
      </c>
      <c r="T8" s="13">
        <v>78.81</v>
      </c>
      <c r="U8" s="13">
        <v>79.290000000000006</v>
      </c>
      <c r="V8" s="13">
        <v>79.78</v>
      </c>
      <c r="W8" s="13">
        <v>80.760000000000005</v>
      </c>
      <c r="X8" s="13">
        <v>81.27</v>
      </c>
      <c r="Y8" s="13">
        <v>81.78</v>
      </c>
      <c r="Z8" s="13">
        <v>82.29</v>
      </c>
      <c r="AA8" s="13">
        <v>82.81</v>
      </c>
      <c r="AB8" s="13">
        <v>83.87</v>
      </c>
      <c r="AC8" s="13">
        <v>84.4</v>
      </c>
      <c r="AD8" s="13">
        <v>84.95</v>
      </c>
      <c r="AE8" s="19" t="s">
        <v>22</v>
      </c>
      <c r="AF8" s="20">
        <v>1038500070035</v>
      </c>
      <c r="AG8" s="21">
        <v>7892953003527</v>
      </c>
      <c r="AH8" s="22">
        <v>30049069</v>
      </c>
      <c r="AI8" s="22" t="s">
        <v>23</v>
      </c>
      <c r="AJ8" s="22" t="s">
        <v>24</v>
      </c>
      <c r="AK8" s="7">
        <v>5</v>
      </c>
      <c r="AL8" s="22" t="s">
        <v>25</v>
      </c>
      <c r="AM8" s="9">
        <v>20</v>
      </c>
      <c r="AN8" s="8" t="s">
        <v>26</v>
      </c>
      <c r="AO8" s="8" t="s">
        <v>27</v>
      </c>
      <c r="AP8" s="8" t="s">
        <v>27</v>
      </c>
      <c r="AQ8" s="8" t="s">
        <v>28</v>
      </c>
    </row>
    <row r="9" spans="1:43" s="42" customFormat="1" ht="21" customHeight="1" x14ac:dyDescent="0.2">
      <c r="A9" s="7" t="s">
        <v>323</v>
      </c>
      <c r="B9" s="7">
        <v>7892953102916</v>
      </c>
      <c r="C9" s="41" t="s">
        <v>228</v>
      </c>
      <c r="D9" s="12" t="s">
        <v>36</v>
      </c>
      <c r="E9" s="18" t="s">
        <v>37</v>
      </c>
      <c r="F9" s="13">
        <v>1412.88</v>
      </c>
      <c r="G9" s="13">
        <v>1605.55</v>
      </c>
      <c r="H9" s="13">
        <v>1702.27</v>
      </c>
      <c r="I9" s="13">
        <v>1712.59</v>
      </c>
      <c r="J9" s="13">
        <v>1723.03</v>
      </c>
      <c r="K9" s="13">
        <v>1744.3</v>
      </c>
      <c r="L9" s="13">
        <v>1755.14</v>
      </c>
      <c r="M9" s="13">
        <v>1766.11</v>
      </c>
      <c r="N9" s="13">
        <v>1777.21</v>
      </c>
      <c r="O9" s="13">
        <v>1788.46</v>
      </c>
      <c r="P9" s="13">
        <v>1811.39</v>
      </c>
      <c r="Q9" s="13">
        <v>1823.08</v>
      </c>
      <c r="R9" s="13">
        <v>1834.91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3">
        <v>0</v>
      </c>
      <c r="AB9" s="13">
        <v>0</v>
      </c>
      <c r="AC9" s="13">
        <v>0</v>
      </c>
      <c r="AD9" s="13">
        <v>0</v>
      </c>
      <c r="AE9" s="19" t="s">
        <v>31</v>
      </c>
      <c r="AF9" s="20">
        <v>1221400290015</v>
      </c>
      <c r="AG9" s="21">
        <v>7892953102916</v>
      </c>
      <c r="AH9" s="22" t="s">
        <v>38</v>
      </c>
      <c r="AI9" s="22" t="s">
        <v>39</v>
      </c>
      <c r="AJ9" s="22" t="s">
        <v>40</v>
      </c>
      <c r="AK9" s="7">
        <v>6</v>
      </c>
      <c r="AL9" s="22" t="s">
        <v>25</v>
      </c>
      <c r="AM9" s="9">
        <v>128</v>
      </c>
      <c r="AN9" s="8" t="s">
        <v>41</v>
      </c>
      <c r="AO9" s="8" t="s">
        <v>27</v>
      </c>
      <c r="AP9" s="8" t="s">
        <v>27</v>
      </c>
      <c r="AQ9" s="8" t="s">
        <v>28</v>
      </c>
    </row>
    <row r="10" spans="1:43" s="42" customFormat="1" ht="21" customHeight="1" x14ac:dyDescent="0.2">
      <c r="A10" s="7" t="s">
        <v>324</v>
      </c>
      <c r="B10" s="7">
        <v>7892953000694</v>
      </c>
      <c r="C10" s="41" t="s">
        <v>229</v>
      </c>
      <c r="D10" s="12" t="s">
        <v>42</v>
      </c>
      <c r="E10" s="18" t="s">
        <v>43</v>
      </c>
      <c r="F10" s="13">
        <v>89.08</v>
      </c>
      <c r="G10" s="13">
        <v>101.23</v>
      </c>
      <c r="H10" s="13">
        <v>107.33</v>
      </c>
      <c r="I10" s="13">
        <v>107.98</v>
      </c>
      <c r="J10" s="13">
        <v>108.64</v>
      </c>
      <c r="K10" s="13">
        <v>109.98</v>
      </c>
      <c r="L10" s="13">
        <v>110.66</v>
      </c>
      <c r="M10" s="13">
        <v>111.36</v>
      </c>
      <c r="N10" s="13">
        <v>112.06</v>
      </c>
      <c r="O10" s="13">
        <v>112.77</v>
      </c>
      <c r="P10" s="13">
        <v>114.21</v>
      </c>
      <c r="Q10" s="13">
        <v>114.95</v>
      </c>
      <c r="R10" s="13">
        <v>115.69</v>
      </c>
      <c r="S10" s="13">
        <v>139.94</v>
      </c>
      <c r="T10" s="13">
        <v>148.38</v>
      </c>
      <c r="U10" s="13">
        <v>149.28</v>
      </c>
      <c r="V10" s="13">
        <v>150.19</v>
      </c>
      <c r="W10" s="13">
        <v>152.04</v>
      </c>
      <c r="X10" s="13">
        <v>152.97999999999999</v>
      </c>
      <c r="Y10" s="13">
        <v>153.94999999999999</v>
      </c>
      <c r="Z10" s="13">
        <v>154.91999999999999</v>
      </c>
      <c r="AA10" s="13">
        <v>155.9</v>
      </c>
      <c r="AB10" s="13">
        <v>157.88999999999999</v>
      </c>
      <c r="AC10" s="13">
        <v>158.91</v>
      </c>
      <c r="AD10" s="13">
        <v>159.93</v>
      </c>
      <c r="AE10" s="19" t="s">
        <v>31</v>
      </c>
      <c r="AF10" s="20">
        <v>1221400690031</v>
      </c>
      <c r="AG10" s="21">
        <v>7892953000694</v>
      </c>
      <c r="AH10" s="22">
        <v>30049099</v>
      </c>
      <c r="AI10" s="22" t="s">
        <v>44</v>
      </c>
      <c r="AJ10" s="22" t="s">
        <v>40</v>
      </c>
      <c r="AK10" s="7">
        <v>5</v>
      </c>
      <c r="AL10" s="22" t="s">
        <v>25</v>
      </c>
      <c r="AM10" s="9">
        <v>32</v>
      </c>
      <c r="AN10" s="8" t="s">
        <v>41</v>
      </c>
      <c r="AO10" s="8" t="s">
        <v>27</v>
      </c>
      <c r="AP10" s="8" t="s">
        <v>27</v>
      </c>
      <c r="AQ10" s="8" t="s">
        <v>28</v>
      </c>
    </row>
    <row r="11" spans="1:43" s="42" customFormat="1" ht="21" customHeight="1" x14ac:dyDescent="0.2">
      <c r="A11" s="7" t="s">
        <v>324</v>
      </c>
      <c r="B11" s="7">
        <v>7892953003022</v>
      </c>
      <c r="C11" s="41" t="s">
        <v>230</v>
      </c>
      <c r="D11" s="12" t="s">
        <v>46</v>
      </c>
      <c r="E11" s="18" t="s">
        <v>43</v>
      </c>
      <c r="F11" s="13">
        <v>123.84</v>
      </c>
      <c r="G11" s="13">
        <v>140.72</v>
      </c>
      <c r="H11" s="13">
        <v>149.19999999999999</v>
      </c>
      <c r="I11" s="13">
        <v>150.1</v>
      </c>
      <c r="J11" s="13">
        <v>151.02000000000001</v>
      </c>
      <c r="K11" s="13">
        <v>152.88</v>
      </c>
      <c r="L11" s="13">
        <v>153.83000000000001</v>
      </c>
      <c r="M11" s="13">
        <v>154.80000000000001</v>
      </c>
      <c r="N11" s="13">
        <v>155.77000000000001</v>
      </c>
      <c r="O11" s="13">
        <v>156.75</v>
      </c>
      <c r="P11" s="13">
        <v>158.76</v>
      </c>
      <c r="Q11" s="13">
        <v>159.79</v>
      </c>
      <c r="R11" s="13">
        <v>160.83000000000001</v>
      </c>
      <c r="S11" s="13">
        <v>194.54</v>
      </c>
      <c r="T11" s="13">
        <v>206.26</v>
      </c>
      <c r="U11" s="13">
        <v>207.5</v>
      </c>
      <c r="V11" s="13">
        <v>208.78</v>
      </c>
      <c r="W11" s="13">
        <v>211.35</v>
      </c>
      <c r="X11" s="13">
        <v>212.66</v>
      </c>
      <c r="Y11" s="13">
        <v>214</v>
      </c>
      <c r="Z11" s="13">
        <v>215.34</v>
      </c>
      <c r="AA11" s="13">
        <v>216.7</v>
      </c>
      <c r="AB11" s="13">
        <v>219.48</v>
      </c>
      <c r="AC11" s="13">
        <v>220.9</v>
      </c>
      <c r="AD11" s="13">
        <v>222.34</v>
      </c>
      <c r="AE11" s="19" t="s">
        <v>31</v>
      </c>
      <c r="AF11" s="20">
        <v>1221400690072</v>
      </c>
      <c r="AG11" s="21">
        <v>7892953003022</v>
      </c>
      <c r="AH11" s="22">
        <v>30049099</v>
      </c>
      <c r="AI11" s="22" t="s">
        <v>47</v>
      </c>
      <c r="AJ11" s="22" t="s">
        <v>40</v>
      </c>
      <c r="AK11" s="7">
        <v>5</v>
      </c>
      <c r="AL11" s="22" t="s">
        <v>25</v>
      </c>
      <c r="AM11" s="9">
        <v>24</v>
      </c>
      <c r="AN11" s="8" t="s">
        <v>41</v>
      </c>
      <c r="AO11" s="8" t="s">
        <v>27</v>
      </c>
      <c r="AP11" s="8" t="s">
        <v>27</v>
      </c>
      <c r="AQ11" s="8" t="s">
        <v>28</v>
      </c>
    </row>
    <row r="12" spans="1:43" s="42" customFormat="1" ht="21" customHeight="1" x14ac:dyDescent="0.2">
      <c r="A12" s="7" t="s">
        <v>324</v>
      </c>
      <c r="B12" s="7">
        <v>7892953003817</v>
      </c>
      <c r="C12" s="41" t="s">
        <v>231</v>
      </c>
      <c r="D12" s="12" t="s">
        <v>48</v>
      </c>
      <c r="E12" s="18" t="s">
        <v>43</v>
      </c>
      <c r="F12" s="13">
        <v>93.51</v>
      </c>
      <c r="G12" s="13">
        <v>106.26</v>
      </c>
      <c r="H12" s="13">
        <v>112.67</v>
      </c>
      <c r="I12" s="13">
        <v>113.35</v>
      </c>
      <c r="J12" s="13">
        <v>114.04</v>
      </c>
      <c r="K12" s="13">
        <v>115.45</v>
      </c>
      <c r="L12" s="13">
        <v>115.45</v>
      </c>
      <c r="M12" s="13">
        <v>115.45</v>
      </c>
      <c r="N12" s="13">
        <v>115.45</v>
      </c>
      <c r="O12" s="13">
        <v>115.45</v>
      </c>
      <c r="P12" s="13">
        <v>115.45</v>
      </c>
      <c r="Q12" s="13">
        <v>120.66</v>
      </c>
      <c r="R12" s="13">
        <v>121.45</v>
      </c>
      <c r="S12" s="13">
        <v>146.9</v>
      </c>
      <c r="T12" s="13">
        <v>155.76</v>
      </c>
      <c r="U12" s="13">
        <v>156.69999999999999</v>
      </c>
      <c r="V12" s="13">
        <v>157.65</v>
      </c>
      <c r="W12" s="13">
        <v>159.6</v>
      </c>
      <c r="X12" s="13">
        <v>160.6</v>
      </c>
      <c r="Y12" s="13">
        <v>161.59</v>
      </c>
      <c r="Z12" s="13">
        <v>162.62</v>
      </c>
      <c r="AA12" s="13">
        <v>163.63999999999999</v>
      </c>
      <c r="AB12" s="13">
        <v>165.74</v>
      </c>
      <c r="AC12" s="13">
        <v>166.81</v>
      </c>
      <c r="AD12" s="13">
        <v>167.9</v>
      </c>
      <c r="AE12" s="19" t="s">
        <v>31</v>
      </c>
      <c r="AF12" s="20">
        <v>1221400690110</v>
      </c>
      <c r="AG12" s="21">
        <v>7892953003817</v>
      </c>
      <c r="AH12" s="22">
        <v>30049099</v>
      </c>
      <c r="AI12" s="22" t="s">
        <v>49</v>
      </c>
      <c r="AJ12" s="22" t="s">
        <v>40</v>
      </c>
      <c r="AK12" s="7">
        <v>5</v>
      </c>
      <c r="AL12" s="22" t="s">
        <v>25</v>
      </c>
      <c r="AM12" s="9">
        <v>16</v>
      </c>
      <c r="AN12" s="8" t="s">
        <v>41</v>
      </c>
      <c r="AO12" s="8" t="s">
        <v>27</v>
      </c>
      <c r="AP12" s="8" t="s">
        <v>27</v>
      </c>
      <c r="AQ12" s="8" t="s">
        <v>28</v>
      </c>
    </row>
    <row r="13" spans="1:43" s="42" customFormat="1" ht="21" customHeight="1" x14ac:dyDescent="0.2">
      <c r="A13" s="7" t="s">
        <v>324</v>
      </c>
      <c r="B13" s="7">
        <v>7892953000328</v>
      </c>
      <c r="C13" s="41" t="s">
        <v>232</v>
      </c>
      <c r="D13" s="12" t="s">
        <v>50</v>
      </c>
      <c r="E13" s="18" t="s">
        <v>43</v>
      </c>
      <c r="F13" s="13">
        <v>93.51</v>
      </c>
      <c r="G13" s="13">
        <v>106.26</v>
      </c>
      <c r="H13" s="13">
        <v>112.67</v>
      </c>
      <c r="I13" s="13">
        <v>113.35</v>
      </c>
      <c r="J13" s="13">
        <v>114.04</v>
      </c>
      <c r="K13" s="13">
        <v>115.45</v>
      </c>
      <c r="L13" s="13">
        <v>116.17</v>
      </c>
      <c r="M13" s="13">
        <v>116.89</v>
      </c>
      <c r="N13" s="13">
        <v>117.63</v>
      </c>
      <c r="O13" s="13">
        <v>118.37</v>
      </c>
      <c r="P13" s="13">
        <v>119.89</v>
      </c>
      <c r="Q13" s="13">
        <v>120.66</v>
      </c>
      <c r="R13" s="13">
        <v>121.45</v>
      </c>
      <c r="S13" s="13">
        <v>146.9</v>
      </c>
      <c r="T13" s="13">
        <v>155.76</v>
      </c>
      <c r="U13" s="13">
        <v>156.69999999999999</v>
      </c>
      <c r="V13" s="13">
        <v>157.65</v>
      </c>
      <c r="W13" s="13">
        <v>159.6</v>
      </c>
      <c r="X13" s="13">
        <v>160.6</v>
      </c>
      <c r="Y13" s="13">
        <v>161.59</v>
      </c>
      <c r="Z13" s="13">
        <v>162.62</v>
      </c>
      <c r="AA13" s="13">
        <v>163.63999999999999</v>
      </c>
      <c r="AB13" s="13">
        <v>165.74</v>
      </c>
      <c r="AC13" s="13">
        <v>166.81</v>
      </c>
      <c r="AD13" s="13">
        <v>167.9</v>
      </c>
      <c r="AE13" s="19" t="s">
        <v>31</v>
      </c>
      <c r="AF13" s="20">
        <v>1221400690056</v>
      </c>
      <c r="AG13" s="21">
        <v>7892953000328</v>
      </c>
      <c r="AH13" s="22">
        <v>30049099</v>
      </c>
      <c r="AI13" s="22" t="s">
        <v>51</v>
      </c>
      <c r="AJ13" s="22" t="s">
        <v>40</v>
      </c>
      <c r="AK13" s="7">
        <v>5</v>
      </c>
      <c r="AL13" s="22" t="s">
        <v>25</v>
      </c>
      <c r="AM13" s="9">
        <v>16</v>
      </c>
      <c r="AN13" s="8" t="s">
        <v>41</v>
      </c>
      <c r="AO13" s="8" t="s">
        <v>27</v>
      </c>
      <c r="AP13" s="8" t="s">
        <v>27</v>
      </c>
      <c r="AQ13" s="8" t="s">
        <v>28</v>
      </c>
    </row>
    <row r="14" spans="1:43" s="42" customFormat="1" ht="21" customHeight="1" x14ac:dyDescent="0.2">
      <c r="A14" s="7" t="s">
        <v>324</v>
      </c>
      <c r="B14" s="7">
        <v>7892953208052</v>
      </c>
      <c r="C14" s="41" t="s">
        <v>233</v>
      </c>
      <c r="D14" s="12" t="s">
        <v>52</v>
      </c>
      <c r="E14" s="18" t="s">
        <v>43</v>
      </c>
      <c r="F14" s="13">
        <v>93.51</v>
      </c>
      <c r="G14" s="13">
        <v>106.26</v>
      </c>
      <c r="H14" s="13">
        <v>112.67</v>
      </c>
      <c r="I14" s="13">
        <v>113.35</v>
      </c>
      <c r="J14" s="13">
        <v>114.04</v>
      </c>
      <c r="K14" s="13">
        <v>115.45</v>
      </c>
      <c r="L14" s="13">
        <v>116.17</v>
      </c>
      <c r="M14" s="13">
        <v>116.89</v>
      </c>
      <c r="N14" s="13">
        <v>117.63</v>
      </c>
      <c r="O14" s="13">
        <v>118.37</v>
      </c>
      <c r="P14" s="13">
        <v>119.89</v>
      </c>
      <c r="Q14" s="13">
        <v>120.66</v>
      </c>
      <c r="R14" s="13">
        <v>121.45</v>
      </c>
      <c r="S14" s="13">
        <v>146.9</v>
      </c>
      <c r="T14" s="13">
        <v>155.76</v>
      </c>
      <c r="U14" s="13">
        <v>156.69999999999999</v>
      </c>
      <c r="V14" s="13">
        <v>157.65</v>
      </c>
      <c r="W14" s="13">
        <v>159.6</v>
      </c>
      <c r="X14" s="13">
        <v>160.6</v>
      </c>
      <c r="Y14" s="13">
        <v>161.59</v>
      </c>
      <c r="Z14" s="13">
        <v>162.62</v>
      </c>
      <c r="AA14" s="13">
        <v>163.63999999999999</v>
      </c>
      <c r="AB14" s="13">
        <v>165.74</v>
      </c>
      <c r="AC14" s="13">
        <v>166.81</v>
      </c>
      <c r="AD14" s="13">
        <v>167.9</v>
      </c>
      <c r="AE14" s="19" t="s">
        <v>31</v>
      </c>
      <c r="AF14" s="20">
        <v>1221400690171</v>
      </c>
      <c r="AG14" s="21">
        <v>7892953208052</v>
      </c>
      <c r="AH14" s="22">
        <v>30049099</v>
      </c>
      <c r="AI14" s="22"/>
      <c r="AJ14" s="22" t="s">
        <v>40</v>
      </c>
      <c r="AK14" s="7">
        <v>5</v>
      </c>
      <c r="AL14" s="22" t="s">
        <v>25</v>
      </c>
      <c r="AM14" s="9">
        <v>16</v>
      </c>
      <c r="AN14" s="8" t="s">
        <v>41</v>
      </c>
      <c r="AO14" s="8" t="s">
        <v>27</v>
      </c>
      <c r="AP14" s="8" t="s">
        <v>27</v>
      </c>
      <c r="AQ14" s="8" t="s">
        <v>28</v>
      </c>
    </row>
    <row r="15" spans="1:43" s="42" customFormat="1" ht="21" customHeight="1" x14ac:dyDescent="0.2">
      <c r="A15" s="7" t="s">
        <v>324</v>
      </c>
      <c r="B15" s="7">
        <v>7892953003787</v>
      </c>
      <c r="C15" s="41" t="s">
        <v>234</v>
      </c>
      <c r="D15" s="12" t="s">
        <v>53</v>
      </c>
      <c r="E15" s="18" t="s">
        <v>43</v>
      </c>
      <c r="F15" s="13">
        <v>93.51</v>
      </c>
      <c r="G15" s="13">
        <v>106.26</v>
      </c>
      <c r="H15" s="13">
        <v>112.67</v>
      </c>
      <c r="I15" s="13">
        <v>113.35</v>
      </c>
      <c r="J15" s="13">
        <v>114.04</v>
      </c>
      <c r="K15" s="13">
        <v>115.45</v>
      </c>
      <c r="L15" s="13">
        <v>116.17</v>
      </c>
      <c r="M15" s="13">
        <v>116.89</v>
      </c>
      <c r="N15" s="13">
        <v>117.63</v>
      </c>
      <c r="O15" s="13">
        <v>118.37</v>
      </c>
      <c r="P15" s="13">
        <v>119.89</v>
      </c>
      <c r="Q15" s="13">
        <v>120.66</v>
      </c>
      <c r="R15" s="13">
        <v>121.45</v>
      </c>
      <c r="S15" s="13">
        <v>146.9</v>
      </c>
      <c r="T15" s="13">
        <v>155.76</v>
      </c>
      <c r="U15" s="13">
        <v>156.69999999999999</v>
      </c>
      <c r="V15" s="13">
        <v>157.65</v>
      </c>
      <c r="W15" s="13">
        <v>159.6</v>
      </c>
      <c r="X15" s="13">
        <v>160.6</v>
      </c>
      <c r="Y15" s="13">
        <v>161.59</v>
      </c>
      <c r="Z15" s="13">
        <v>162.62</v>
      </c>
      <c r="AA15" s="13">
        <v>163.63999999999999</v>
      </c>
      <c r="AB15" s="13">
        <v>165.74</v>
      </c>
      <c r="AC15" s="13">
        <v>166.81</v>
      </c>
      <c r="AD15" s="13">
        <v>167.9</v>
      </c>
      <c r="AE15" s="19" t="s">
        <v>31</v>
      </c>
      <c r="AF15" s="20">
        <v>1221400690110</v>
      </c>
      <c r="AG15" s="21">
        <v>7892953003787</v>
      </c>
      <c r="AH15" s="22">
        <v>30049099</v>
      </c>
      <c r="AI15" s="22" t="s">
        <v>54</v>
      </c>
      <c r="AJ15" s="22" t="s">
        <v>40</v>
      </c>
      <c r="AK15" s="7">
        <v>5</v>
      </c>
      <c r="AL15" s="22" t="s">
        <v>25</v>
      </c>
      <c r="AM15" s="9">
        <v>16</v>
      </c>
      <c r="AN15" s="8" t="s">
        <v>41</v>
      </c>
      <c r="AO15" s="8" t="s">
        <v>27</v>
      </c>
      <c r="AP15" s="8" t="s">
        <v>27</v>
      </c>
      <c r="AQ15" s="8" t="s">
        <v>28</v>
      </c>
    </row>
    <row r="16" spans="1:43" s="42" customFormat="1" ht="21" customHeight="1" x14ac:dyDescent="0.2">
      <c r="A16" s="7" t="s">
        <v>324</v>
      </c>
      <c r="B16" s="7">
        <v>7892953209073</v>
      </c>
      <c r="C16" s="41" t="s">
        <v>235</v>
      </c>
      <c r="D16" s="12" t="s">
        <v>55</v>
      </c>
      <c r="E16" s="18" t="s">
        <v>56</v>
      </c>
      <c r="F16" s="13">
        <v>144.25</v>
      </c>
      <c r="G16" s="13">
        <v>163.92</v>
      </c>
      <c r="H16" s="13">
        <v>173.79</v>
      </c>
      <c r="I16" s="13">
        <v>174.84</v>
      </c>
      <c r="J16" s="13">
        <v>175.91</v>
      </c>
      <c r="K16" s="13">
        <v>178.08</v>
      </c>
      <c r="L16" s="13">
        <v>179.19</v>
      </c>
      <c r="M16" s="13">
        <v>180.31</v>
      </c>
      <c r="N16" s="13">
        <v>181.44</v>
      </c>
      <c r="O16" s="13">
        <v>182.59</v>
      </c>
      <c r="P16" s="13">
        <v>184.93</v>
      </c>
      <c r="Q16" s="13">
        <v>186.12</v>
      </c>
      <c r="R16" s="13">
        <v>187.33</v>
      </c>
      <c r="S16" s="13">
        <v>219.89</v>
      </c>
      <c r="T16" s="13">
        <v>233.13</v>
      </c>
      <c r="U16" s="13">
        <v>234.54</v>
      </c>
      <c r="V16" s="13">
        <v>235.98</v>
      </c>
      <c r="W16" s="13">
        <v>238.89</v>
      </c>
      <c r="X16" s="13">
        <v>240.38</v>
      </c>
      <c r="Y16" s="13">
        <v>241.88</v>
      </c>
      <c r="Z16" s="13">
        <v>243.4</v>
      </c>
      <c r="AA16" s="13">
        <v>244.94</v>
      </c>
      <c r="AB16" s="13">
        <v>248.08</v>
      </c>
      <c r="AC16" s="13">
        <v>249.67</v>
      </c>
      <c r="AD16" s="13">
        <v>251.3</v>
      </c>
      <c r="AE16" s="19" t="s">
        <v>22</v>
      </c>
      <c r="AF16" s="20" t="s">
        <v>57</v>
      </c>
      <c r="AG16" s="21">
        <v>7892953209073</v>
      </c>
      <c r="AH16" s="22">
        <v>30049069</v>
      </c>
      <c r="AI16" s="22"/>
      <c r="AJ16" s="22" t="s">
        <v>24</v>
      </c>
      <c r="AK16" s="7">
        <v>1</v>
      </c>
      <c r="AL16" s="22" t="s">
        <v>34</v>
      </c>
      <c r="AM16" s="9">
        <v>108</v>
      </c>
      <c r="AN16" s="8" t="s">
        <v>26</v>
      </c>
      <c r="AO16" s="8" t="s">
        <v>27</v>
      </c>
      <c r="AP16" s="8" t="s">
        <v>27</v>
      </c>
      <c r="AQ16" s="8" t="s">
        <v>58</v>
      </c>
    </row>
    <row r="17" spans="1:43" s="42" customFormat="1" ht="21" customHeight="1" x14ac:dyDescent="0.2">
      <c r="A17" s="7" t="s">
        <v>324</v>
      </c>
      <c r="B17" s="7">
        <v>7892953209103</v>
      </c>
      <c r="C17" s="41" t="s">
        <v>236</v>
      </c>
      <c r="D17" s="12" t="s">
        <v>59</v>
      </c>
      <c r="E17" s="18" t="s">
        <v>60</v>
      </c>
      <c r="F17" s="13">
        <v>196.02</v>
      </c>
      <c r="G17" s="13">
        <v>222.75</v>
      </c>
      <c r="H17" s="13">
        <v>236.17</v>
      </c>
      <c r="I17" s="13">
        <v>237.6</v>
      </c>
      <c r="J17" s="13">
        <v>239.05</v>
      </c>
      <c r="K17" s="13">
        <v>242</v>
      </c>
      <c r="L17" s="13">
        <v>243.5</v>
      </c>
      <c r="M17" s="13">
        <v>245.03</v>
      </c>
      <c r="N17" s="13">
        <v>246.57</v>
      </c>
      <c r="O17" s="13">
        <v>248.13</v>
      </c>
      <c r="P17" s="13">
        <v>251.31</v>
      </c>
      <c r="Q17" s="13">
        <v>252.93</v>
      </c>
      <c r="R17" s="13">
        <v>254.57</v>
      </c>
      <c r="S17" s="13">
        <v>298.81</v>
      </c>
      <c r="T17" s="13">
        <v>316.81</v>
      </c>
      <c r="U17" s="13">
        <v>318.73</v>
      </c>
      <c r="V17" s="13">
        <v>320.68</v>
      </c>
      <c r="W17" s="13">
        <v>324.63</v>
      </c>
      <c r="X17" s="13">
        <v>326.64999999999998</v>
      </c>
      <c r="Y17" s="13">
        <v>328.7</v>
      </c>
      <c r="Z17" s="13">
        <v>330.76</v>
      </c>
      <c r="AA17" s="13">
        <v>332.86</v>
      </c>
      <c r="AB17" s="13">
        <v>337.12</v>
      </c>
      <c r="AC17" s="13">
        <v>339.3</v>
      </c>
      <c r="AD17" s="13">
        <v>341.5</v>
      </c>
      <c r="AE17" s="19" t="s">
        <v>22</v>
      </c>
      <c r="AF17" s="20" t="s">
        <v>61</v>
      </c>
      <c r="AG17" s="21">
        <v>7892953209103</v>
      </c>
      <c r="AH17" s="22">
        <v>30049069</v>
      </c>
      <c r="AI17" s="22"/>
      <c r="AJ17" s="22" t="s">
        <v>24</v>
      </c>
      <c r="AK17" s="7">
        <v>1</v>
      </c>
      <c r="AL17" s="22" t="s">
        <v>34</v>
      </c>
      <c r="AM17" s="9">
        <v>108</v>
      </c>
      <c r="AN17" s="8" t="s">
        <v>26</v>
      </c>
      <c r="AO17" s="8" t="s">
        <v>27</v>
      </c>
      <c r="AP17" s="8" t="s">
        <v>27</v>
      </c>
      <c r="AQ17" s="8" t="s">
        <v>58</v>
      </c>
    </row>
    <row r="18" spans="1:43" s="42" customFormat="1" ht="21" customHeight="1" x14ac:dyDescent="0.2">
      <c r="A18" s="7" t="s">
        <v>324</v>
      </c>
      <c r="B18" s="7">
        <v>7892953209134</v>
      </c>
      <c r="C18" s="41" t="s">
        <v>237</v>
      </c>
      <c r="D18" s="12" t="s">
        <v>62</v>
      </c>
      <c r="E18" s="18" t="s">
        <v>63</v>
      </c>
      <c r="F18" s="13">
        <v>196.02</v>
      </c>
      <c r="G18" s="13">
        <v>222.75</v>
      </c>
      <c r="H18" s="13">
        <v>236.17</v>
      </c>
      <c r="I18" s="13">
        <v>237.6</v>
      </c>
      <c r="J18" s="13">
        <v>239.05</v>
      </c>
      <c r="K18" s="13">
        <v>242</v>
      </c>
      <c r="L18" s="13">
        <v>243.5</v>
      </c>
      <c r="M18" s="13">
        <v>245.03</v>
      </c>
      <c r="N18" s="13">
        <v>246.57</v>
      </c>
      <c r="O18" s="13">
        <v>248.13</v>
      </c>
      <c r="P18" s="13">
        <v>251.31</v>
      </c>
      <c r="Q18" s="13">
        <v>252.93</v>
      </c>
      <c r="R18" s="13">
        <v>254.57</v>
      </c>
      <c r="S18" s="13">
        <v>298.81</v>
      </c>
      <c r="T18" s="13">
        <v>316.81</v>
      </c>
      <c r="U18" s="13">
        <v>318.73</v>
      </c>
      <c r="V18" s="13">
        <v>320.68</v>
      </c>
      <c r="W18" s="13">
        <v>324.63</v>
      </c>
      <c r="X18" s="13">
        <v>326.64999999999998</v>
      </c>
      <c r="Y18" s="13">
        <v>328.7</v>
      </c>
      <c r="Z18" s="13">
        <v>330.76</v>
      </c>
      <c r="AA18" s="13">
        <v>332.86</v>
      </c>
      <c r="AB18" s="13">
        <v>337.12</v>
      </c>
      <c r="AC18" s="13">
        <v>339.3</v>
      </c>
      <c r="AD18" s="13">
        <v>341.5</v>
      </c>
      <c r="AE18" s="19" t="s">
        <v>22</v>
      </c>
      <c r="AF18" s="20" t="s">
        <v>64</v>
      </c>
      <c r="AG18" s="21">
        <v>7892953209134</v>
      </c>
      <c r="AH18" s="22">
        <v>30049069</v>
      </c>
      <c r="AI18" s="22"/>
      <c r="AJ18" s="22" t="s">
        <v>24</v>
      </c>
      <c r="AK18" s="7">
        <v>1</v>
      </c>
      <c r="AL18" s="22" t="s">
        <v>34</v>
      </c>
      <c r="AM18" s="9">
        <v>108</v>
      </c>
      <c r="AN18" s="8" t="s">
        <v>26</v>
      </c>
      <c r="AO18" s="8" t="s">
        <v>27</v>
      </c>
      <c r="AP18" s="8" t="s">
        <v>27</v>
      </c>
      <c r="AQ18" s="8" t="s">
        <v>58</v>
      </c>
    </row>
    <row r="19" spans="1:43" s="42" customFormat="1" ht="21" customHeight="1" x14ac:dyDescent="0.2">
      <c r="A19" s="7" t="s">
        <v>323</v>
      </c>
      <c r="B19" s="7">
        <v>7892953208656</v>
      </c>
      <c r="C19" s="41" t="s">
        <v>238</v>
      </c>
      <c r="D19" s="12" t="s">
        <v>65</v>
      </c>
      <c r="E19" s="18" t="s">
        <v>66</v>
      </c>
      <c r="F19" s="13">
        <v>53931.42</v>
      </c>
      <c r="G19" s="13">
        <v>61285.7</v>
      </c>
      <c r="H19" s="13">
        <v>64977.63</v>
      </c>
      <c r="I19" s="13">
        <v>65371.4</v>
      </c>
      <c r="J19" s="13">
        <v>65770.03</v>
      </c>
      <c r="K19" s="13">
        <v>66582.03</v>
      </c>
      <c r="L19" s="13">
        <v>66995.59</v>
      </c>
      <c r="M19" s="13">
        <v>67414.28</v>
      </c>
      <c r="N19" s="13">
        <v>67838.3</v>
      </c>
      <c r="O19" s="13">
        <v>68267.649999999994</v>
      </c>
      <c r="P19" s="13">
        <v>69142.850000000006</v>
      </c>
      <c r="Q19" s="13">
        <v>69588.97</v>
      </c>
      <c r="R19" s="13">
        <v>70040.81</v>
      </c>
      <c r="S19" s="13">
        <v>0</v>
      </c>
      <c r="T19" s="13">
        <v>0</v>
      </c>
      <c r="U19" s="13">
        <v>0</v>
      </c>
      <c r="V19" s="13">
        <v>0</v>
      </c>
      <c r="W19" s="13">
        <v>0</v>
      </c>
      <c r="X19" s="13">
        <v>0</v>
      </c>
      <c r="Y19" s="13">
        <v>0</v>
      </c>
      <c r="Z19" s="13">
        <v>0</v>
      </c>
      <c r="AA19" s="13">
        <v>0</v>
      </c>
      <c r="AB19" s="13">
        <v>0</v>
      </c>
      <c r="AC19" s="13">
        <v>0</v>
      </c>
      <c r="AD19" s="13">
        <v>0</v>
      </c>
      <c r="AE19" s="19" t="s">
        <v>22</v>
      </c>
      <c r="AF19" s="20">
        <v>1221401240011</v>
      </c>
      <c r="AG19" s="21">
        <v>7892953208656</v>
      </c>
      <c r="AH19" s="22" t="s">
        <v>67</v>
      </c>
      <c r="AI19" s="22"/>
      <c r="AJ19" s="22" t="s">
        <v>68</v>
      </c>
      <c r="AK19" s="7">
        <v>6</v>
      </c>
      <c r="AL19" s="22" t="s">
        <v>25</v>
      </c>
      <c r="AM19" s="9">
        <v>24</v>
      </c>
      <c r="AN19" s="8" t="s">
        <v>41</v>
      </c>
      <c r="AO19" s="8" t="s">
        <v>27</v>
      </c>
      <c r="AP19" s="8" t="s">
        <v>27</v>
      </c>
      <c r="AQ19" s="8" t="s">
        <v>28</v>
      </c>
    </row>
    <row r="20" spans="1:43" s="42" customFormat="1" ht="21" customHeight="1" x14ac:dyDescent="0.2">
      <c r="A20" s="7" t="s">
        <v>323</v>
      </c>
      <c r="B20" s="7">
        <v>7892953003596</v>
      </c>
      <c r="C20" s="41" t="s">
        <v>239</v>
      </c>
      <c r="D20" s="12" t="s">
        <v>69</v>
      </c>
      <c r="E20" s="18" t="s">
        <v>70</v>
      </c>
      <c r="F20" s="13">
        <v>27542.84</v>
      </c>
      <c r="G20" s="13">
        <v>31298.68</v>
      </c>
      <c r="H20" s="13">
        <v>33184.15</v>
      </c>
      <c r="I20" s="13">
        <v>33385.25</v>
      </c>
      <c r="J20" s="13">
        <v>33588.83</v>
      </c>
      <c r="K20" s="13">
        <v>34003.519999999997</v>
      </c>
      <c r="L20" s="13">
        <v>34214.720000000001</v>
      </c>
      <c r="M20" s="13">
        <v>34428.550000000003</v>
      </c>
      <c r="N20" s="13">
        <v>34645.1</v>
      </c>
      <c r="O20" s="13">
        <v>34864.370000000003</v>
      </c>
      <c r="P20" s="13">
        <v>35311.33</v>
      </c>
      <c r="Q20" s="13">
        <v>35539.17</v>
      </c>
      <c r="R20" s="13">
        <v>35769.919999999998</v>
      </c>
      <c r="S20" s="13">
        <v>0</v>
      </c>
      <c r="T20" s="13">
        <v>0</v>
      </c>
      <c r="U20" s="13">
        <v>0</v>
      </c>
      <c r="V20" s="13">
        <v>0</v>
      </c>
      <c r="W20" s="13">
        <v>0</v>
      </c>
      <c r="X20" s="13">
        <v>0</v>
      </c>
      <c r="Y20" s="13">
        <v>0</v>
      </c>
      <c r="Z20" s="13">
        <v>0</v>
      </c>
      <c r="AA20" s="13">
        <v>0</v>
      </c>
      <c r="AB20" s="13">
        <v>0</v>
      </c>
      <c r="AC20" s="13">
        <v>0</v>
      </c>
      <c r="AD20" s="13">
        <v>0</v>
      </c>
      <c r="AE20" s="19" t="s">
        <v>22</v>
      </c>
      <c r="AF20" s="20">
        <v>1221401100015</v>
      </c>
      <c r="AG20" s="21">
        <v>7892953003596</v>
      </c>
      <c r="AH20" s="22" t="s">
        <v>71</v>
      </c>
      <c r="AI20" s="22" t="s">
        <v>32</v>
      </c>
      <c r="AJ20" s="22" t="s">
        <v>72</v>
      </c>
      <c r="AK20" s="7">
        <v>1</v>
      </c>
      <c r="AL20" s="22" t="s">
        <v>34</v>
      </c>
      <c r="AM20" s="9">
        <v>50</v>
      </c>
      <c r="AN20" s="8" t="s">
        <v>41</v>
      </c>
      <c r="AO20" s="8" t="s">
        <v>27</v>
      </c>
      <c r="AP20" s="8" t="s">
        <v>27</v>
      </c>
      <c r="AQ20" s="8" t="s">
        <v>28</v>
      </c>
    </row>
    <row r="21" spans="1:43" s="42" customFormat="1" ht="21" customHeight="1" x14ac:dyDescent="0.2">
      <c r="A21" s="7" t="s">
        <v>323</v>
      </c>
      <c r="B21" s="7">
        <v>7892953000717</v>
      </c>
      <c r="C21" s="41" t="s">
        <v>240</v>
      </c>
      <c r="D21" s="12" t="s">
        <v>73</v>
      </c>
      <c r="E21" s="18" t="s">
        <v>74</v>
      </c>
      <c r="F21" s="13">
        <v>3055.13</v>
      </c>
      <c r="G21" s="13">
        <v>3471.74</v>
      </c>
      <c r="H21" s="13">
        <v>3680.88</v>
      </c>
      <c r="I21" s="13">
        <v>3703.19</v>
      </c>
      <c r="J21" s="13">
        <v>3725.77</v>
      </c>
      <c r="K21" s="13">
        <v>3771.77</v>
      </c>
      <c r="L21" s="13">
        <v>3795.2</v>
      </c>
      <c r="M21" s="13">
        <v>3818.91</v>
      </c>
      <c r="N21" s="13">
        <v>3842.93</v>
      </c>
      <c r="O21" s="13">
        <v>3867.26</v>
      </c>
      <c r="P21" s="13">
        <v>3916.83</v>
      </c>
      <c r="Q21" s="13">
        <v>3942.11</v>
      </c>
      <c r="R21" s="13">
        <v>3967.7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  <c r="Z21" s="13">
        <v>0</v>
      </c>
      <c r="AA21" s="13">
        <v>0</v>
      </c>
      <c r="AB21" s="13">
        <v>0</v>
      </c>
      <c r="AC21" s="13">
        <v>0</v>
      </c>
      <c r="AD21" s="13">
        <v>0</v>
      </c>
      <c r="AE21" s="19" t="s">
        <v>31</v>
      </c>
      <c r="AF21" s="20">
        <v>1221400760011</v>
      </c>
      <c r="AG21" s="21">
        <v>7892953000717</v>
      </c>
      <c r="AH21" s="22">
        <v>30042069</v>
      </c>
      <c r="AI21" s="22" t="s">
        <v>75</v>
      </c>
      <c r="AJ21" s="22" t="s">
        <v>100</v>
      </c>
      <c r="AK21" s="7">
        <v>1</v>
      </c>
      <c r="AL21" s="22" t="s">
        <v>34</v>
      </c>
      <c r="AM21" s="9">
        <v>16</v>
      </c>
      <c r="AN21" s="8" t="s">
        <v>101</v>
      </c>
      <c r="AO21" s="8" t="s">
        <v>27</v>
      </c>
      <c r="AP21" s="8" t="s">
        <v>76</v>
      </c>
      <c r="AQ21" s="8" t="s">
        <v>28</v>
      </c>
    </row>
    <row r="22" spans="1:43" s="42" customFormat="1" ht="21" customHeight="1" x14ac:dyDescent="0.2">
      <c r="A22" s="7" t="s">
        <v>324</v>
      </c>
      <c r="B22" s="7">
        <v>7892953003558</v>
      </c>
      <c r="C22" s="41" t="s">
        <v>241</v>
      </c>
      <c r="D22" s="12" t="s">
        <v>77</v>
      </c>
      <c r="E22" s="18" t="s">
        <v>78</v>
      </c>
      <c r="F22" s="13">
        <v>75.06</v>
      </c>
      <c r="G22" s="13">
        <v>85.3</v>
      </c>
      <c r="H22" s="13">
        <v>90.44</v>
      </c>
      <c r="I22" s="13">
        <v>90.99</v>
      </c>
      <c r="J22" s="13">
        <v>91.54</v>
      </c>
      <c r="K22" s="13">
        <v>92.67</v>
      </c>
      <c r="L22" s="13">
        <v>93.25</v>
      </c>
      <c r="M22" s="13">
        <v>93.83</v>
      </c>
      <c r="N22" s="13">
        <v>94.42</v>
      </c>
      <c r="O22" s="13">
        <v>95.02</v>
      </c>
      <c r="P22" s="13">
        <v>96.23</v>
      </c>
      <c r="Q22" s="13">
        <v>96.86</v>
      </c>
      <c r="R22" s="13">
        <v>97.48</v>
      </c>
      <c r="S22" s="13">
        <v>114.43</v>
      </c>
      <c r="T22" s="13">
        <v>121.32</v>
      </c>
      <c r="U22" s="13">
        <v>122.06</v>
      </c>
      <c r="V22" s="13">
        <v>122.8</v>
      </c>
      <c r="W22" s="13">
        <v>124.31</v>
      </c>
      <c r="X22" s="13">
        <v>125.09</v>
      </c>
      <c r="Y22" s="13">
        <v>125.87</v>
      </c>
      <c r="Z22" s="13">
        <v>126.66</v>
      </c>
      <c r="AA22" s="13">
        <v>127.47</v>
      </c>
      <c r="AB22" s="13">
        <v>129.09</v>
      </c>
      <c r="AC22" s="13">
        <v>129.93</v>
      </c>
      <c r="AD22" s="13">
        <v>130.77000000000001</v>
      </c>
      <c r="AE22" s="19" t="s">
        <v>22</v>
      </c>
      <c r="AF22" s="20">
        <v>1221401010024</v>
      </c>
      <c r="AG22" s="21">
        <v>7892953003558</v>
      </c>
      <c r="AH22" s="22">
        <v>30043999</v>
      </c>
      <c r="AI22" s="22" t="s">
        <v>32</v>
      </c>
      <c r="AJ22" s="22" t="s">
        <v>24</v>
      </c>
      <c r="AK22" s="7">
        <v>1</v>
      </c>
      <c r="AL22" s="22" t="s">
        <v>34</v>
      </c>
      <c r="AM22" s="9">
        <v>225</v>
      </c>
      <c r="AN22" s="8" t="s">
        <v>26</v>
      </c>
      <c r="AO22" s="8" t="s">
        <v>27</v>
      </c>
      <c r="AP22" s="8" t="s">
        <v>27</v>
      </c>
      <c r="AQ22" s="8" t="s">
        <v>28</v>
      </c>
    </row>
    <row r="23" spans="1:43" s="42" customFormat="1" ht="21" customHeight="1" x14ac:dyDescent="0.2">
      <c r="A23" s="7" t="s">
        <v>324</v>
      </c>
      <c r="B23" s="7">
        <v>7892953003572</v>
      </c>
      <c r="C23" s="41" t="s">
        <v>242</v>
      </c>
      <c r="D23" s="12" t="s">
        <v>79</v>
      </c>
      <c r="E23" s="18" t="s">
        <v>78</v>
      </c>
      <c r="F23" s="13">
        <v>202.66</v>
      </c>
      <c r="G23" s="13">
        <v>230.3</v>
      </c>
      <c r="H23" s="13">
        <v>244.17</v>
      </c>
      <c r="I23" s="13">
        <v>245.65</v>
      </c>
      <c r="J23" s="13">
        <v>247.15268175800361</v>
      </c>
      <c r="K23" s="13">
        <v>250.2</v>
      </c>
      <c r="L23" s="13">
        <v>251.76</v>
      </c>
      <c r="M23" s="13">
        <v>253.33</v>
      </c>
      <c r="N23" s="13">
        <v>254.92</v>
      </c>
      <c r="O23" s="13">
        <v>256.54000000000002</v>
      </c>
      <c r="P23" s="13">
        <v>259.83</v>
      </c>
      <c r="Q23" s="13">
        <v>261.5</v>
      </c>
      <c r="R23" s="13">
        <v>263.2</v>
      </c>
      <c r="S23" s="13">
        <v>308.94</v>
      </c>
      <c r="T23" s="13">
        <v>327.55</v>
      </c>
      <c r="U23" s="13">
        <v>329.53</v>
      </c>
      <c r="V23" s="13">
        <v>331.55</v>
      </c>
      <c r="W23" s="13">
        <v>335.63</v>
      </c>
      <c r="X23" s="13">
        <v>337.73</v>
      </c>
      <c r="Y23" s="13">
        <v>339.83</v>
      </c>
      <c r="Z23" s="13">
        <v>341.97</v>
      </c>
      <c r="AA23" s="13">
        <v>344.14</v>
      </c>
      <c r="AB23" s="13">
        <v>348.55</v>
      </c>
      <c r="AC23" s="13">
        <v>350.79</v>
      </c>
      <c r="AD23" s="13">
        <v>353.07</v>
      </c>
      <c r="AE23" s="19" t="s">
        <v>22</v>
      </c>
      <c r="AF23" s="20">
        <v>1221401010040</v>
      </c>
      <c r="AG23" s="21">
        <v>7892953003572</v>
      </c>
      <c r="AH23" s="22">
        <v>30043999</v>
      </c>
      <c r="AI23" s="22" t="s">
        <v>32</v>
      </c>
      <c r="AJ23" s="22" t="s">
        <v>24</v>
      </c>
      <c r="AK23" s="7">
        <v>1</v>
      </c>
      <c r="AL23" s="22" t="s">
        <v>34</v>
      </c>
      <c r="AM23" s="9">
        <v>50</v>
      </c>
      <c r="AN23" s="8" t="s">
        <v>26</v>
      </c>
      <c r="AO23" s="8" t="s">
        <v>27</v>
      </c>
      <c r="AP23" s="8" t="s">
        <v>27</v>
      </c>
      <c r="AQ23" s="8" t="s">
        <v>28</v>
      </c>
    </row>
    <row r="24" spans="1:43" s="42" customFormat="1" ht="21" customHeight="1" x14ac:dyDescent="0.2">
      <c r="A24" s="7" t="s">
        <v>323</v>
      </c>
      <c r="B24" s="7">
        <v>7892953003923</v>
      </c>
      <c r="C24" s="41" t="s">
        <v>243</v>
      </c>
      <c r="D24" s="12" t="s">
        <v>80</v>
      </c>
      <c r="E24" s="18" t="s">
        <v>81</v>
      </c>
      <c r="F24" s="13">
        <v>11609.92</v>
      </c>
      <c r="G24" s="13">
        <v>13193.09</v>
      </c>
      <c r="H24" s="13">
        <v>13987.86</v>
      </c>
      <c r="I24" s="13">
        <v>14072.63</v>
      </c>
      <c r="J24" s="13">
        <v>14158.44</v>
      </c>
      <c r="K24" s="13">
        <v>14333.24</v>
      </c>
      <c r="L24" s="13">
        <v>14422.27</v>
      </c>
      <c r="M24" s="13">
        <v>14512.4</v>
      </c>
      <c r="N24" s="13">
        <v>14603.68</v>
      </c>
      <c r="O24" s="13">
        <v>14696.11</v>
      </c>
      <c r="P24" s="13">
        <v>14884.51</v>
      </c>
      <c r="Q24" s="13">
        <v>14980.55</v>
      </c>
      <c r="R24" s="13">
        <v>15077.82</v>
      </c>
      <c r="S24" s="13">
        <v>18238.669999999998</v>
      </c>
      <c r="T24" s="13">
        <v>19337.400000000001</v>
      </c>
      <c r="U24" s="13">
        <v>19454.59</v>
      </c>
      <c r="V24" s="13">
        <v>19573.21</v>
      </c>
      <c r="W24" s="13">
        <v>19814.86</v>
      </c>
      <c r="X24" s="13">
        <v>19937.939999999999</v>
      </c>
      <c r="Y24" s="13">
        <v>20062.54</v>
      </c>
      <c r="Z24" s="13">
        <v>20188.73</v>
      </c>
      <c r="AA24" s="13">
        <v>20316.509999999998</v>
      </c>
      <c r="AB24" s="13">
        <v>20576.96</v>
      </c>
      <c r="AC24" s="13">
        <v>20709.73</v>
      </c>
      <c r="AD24" s="13">
        <v>20844.2</v>
      </c>
      <c r="AE24" s="19" t="s">
        <v>31</v>
      </c>
      <c r="AF24" s="20">
        <v>1221401140017</v>
      </c>
      <c r="AG24" s="21">
        <v>7892953003923</v>
      </c>
      <c r="AH24" s="22">
        <v>30049069</v>
      </c>
      <c r="AI24" s="22">
        <v>0</v>
      </c>
      <c r="AJ24" s="22" t="s">
        <v>100</v>
      </c>
      <c r="AK24" s="7">
        <v>1</v>
      </c>
      <c r="AL24" s="22" t="s">
        <v>34</v>
      </c>
      <c r="AM24" s="9">
        <v>19</v>
      </c>
      <c r="AN24" s="8" t="s">
        <v>101</v>
      </c>
      <c r="AO24" s="8" t="s">
        <v>27</v>
      </c>
      <c r="AP24" s="8" t="s">
        <v>27</v>
      </c>
      <c r="AQ24" s="8" t="s">
        <v>28</v>
      </c>
    </row>
    <row r="25" spans="1:43" s="42" customFormat="1" ht="21" customHeight="1" x14ac:dyDescent="0.2">
      <c r="A25" s="7" t="s">
        <v>323</v>
      </c>
      <c r="B25" s="7">
        <v>7892953000823</v>
      </c>
      <c r="C25" s="41" t="s">
        <v>244</v>
      </c>
      <c r="D25" s="12" t="s">
        <v>82</v>
      </c>
      <c r="E25" s="18" t="s">
        <v>83</v>
      </c>
      <c r="F25" s="13">
        <v>4571.29</v>
      </c>
      <c r="G25" s="13">
        <v>5194.6400000000003</v>
      </c>
      <c r="H25" s="13">
        <v>5507.58</v>
      </c>
      <c r="I25" s="13">
        <v>5540.95</v>
      </c>
      <c r="J25" s="13">
        <v>5574.74</v>
      </c>
      <c r="K25" s="13">
        <v>5643.57</v>
      </c>
      <c r="L25" s="13">
        <v>5678.62</v>
      </c>
      <c r="M25" s="13">
        <v>5714.11</v>
      </c>
      <c r="N25" s="13">
        <v>5750.05</v>
      </c>
      <c r="O25" s="13">
        <v>5786.44</v>
      </c>
      <c r="P25" s="13">
        <v>5860.62</v>
      </c>
      <c r="Q25" s="13">
        <v>5898.44</v>
      </c>
      <c r="R25" s="13">
        <v>5936.74</v>
      </c>
      <c r="S25" s="13">
        <v>7181.29</v>
      </c>
      <c r="T25" s="13">
        <v>7613.91</v>
      </c>
      <c r="U25" s="13">
        <v>7660.04</v>
      </c>
      <c r="V25" s="13">
        <v>7706.75</v>
      </c>
      <c r="W25" s="13">
        <v>7801.9</v>
      </c>
      <c r="X25" s="13">
        <v>7850.36</v>
      </c>
      <c r="Y25" s="13">
        <v>7899.42</v>
      </c>
      <c r="Z25" s="13">
        <v>7949.11</v>
      </c>
      <c r="AA25" s="13">
        <v>7999.41</v>
      </c>
      <c r="AB25" s="13">
        <v>8101.96</v>
      </c>
      <c r="AC25" s="13">
        <v>8154.25</v>
      </c>
      <c r="AD25" s="13">
        <v>8207.19</v>
      </c>
      <c r="AE25" s="19" t="s">
        <v>31</v>
      </c>
      <c r="AF25" s="20">
        <v>1221400740053</v>
      </c>
      <c r="AG25" s="21">
        <v>7892953000823</v>
      </c>
      <c r="AH25" s="22" t="s">
        <v>84</v>
      </c>
      <c r="AI25" s="22" t="s">
        <v>32</v>
      </c>
      <c r="AJ25" s="22" t="s">
        <v>40</v>
      </c>
      <c r="AK25" s="7">
        <v>6</v>
      </c>
      <c r="AL25" s="22" t="s">
        <v>25</v>
      </c>
      <c r="AM25" s="9">
        <v>70</v>
      </c>
      <c r="AN25" s="8" t="s">
        <v>41</v>
      </c>
      <c r="AO25" s="8" t="s">
        <v>27</v>
      </c>
      <c r="AP25" s="8" t="s">
        <v>27</v>
      </c>
      <c r="AQ25" s="8" t="s">
        <v>28</v>
      </c>
    </row>
    <row r="26" spans="1:43" s="42" customFormat="1" ht="21" customHeight="1" x14ac:dyDescent="0.2">
      <c r="A26" s="7" t="s">
        <v>323</v>
      </c>
      <c r="B26" s="7">
        <v>7892953000496</v>
      </c>
      <c r="C26" s="41" t="s">
        <v>245</v>
      </c>
      <c r="D26" s="12" t="s">
        <v>85</v>
      </c>
      <c r="E26" s="18" t="s">
        <v>83</v>
      </c>
      <c r="F26" s="13">
        <v>2285.64</v>
      </c>
      <c r="G26" s="13">
        <v>2597.3200000000002</v>
      </c>
      <c r="H26" s="13">
        <v>2753.79</v>
      </c>
      <c r="I26" s="13">
        <v>2770.48</v>
      </c>
      <c r="J26" s="13">
        <v>2787.37</v>
      </c>
      <c r="K26" s="13">
        <v>2821.78</v>
      </c>
      <c r="L26" s="13">
        <v>2839.31</v>
      </c>
      <c r="M26" s="13">
        <v>2857.05</v>
      </c>
      <c r="N26" s="13">
        <v>2875.02</v>
      </c>
      <c r="O26" s="13">
        <v>2893.22</v>
      </c>
      <c r="P26" s="13">
        <v>2930.31</v>
      </c>
      <c r="Q26" s="13">
        <v>2949.22</v>
      </c>
      <c r="R26" s="13">
        <v>2968.37</v>
      </c>
      <c r="S26" s="13">
        <v>3590.64</v>
      </c>
      <c r="T26" s="13">
        <v>3806.95</v>
      </c>
      <c r="U26" s="13">
        <v>3830.03</v>
      </c>
      <c r="V26" s="13">
        <v>3853.38</v>
      </c>
      <c r="W26" s="13">
        <v>3900.95</v>
      </c>
      <c r="X26" s="13">
        <v>3925.18</v>
      </c>
      <c r="Y26" s="13">
        <v>3949.7</v>
      </c>
      <c r="Z26" s="13">
        <v>3974.55</v>
      </c>
      <c r="AA26" s="13">
        <v>3999.71</v>
      </c>
      <c r="AB26" s="13">
        <v>4050.98</v>
      </c>
      <c r="AC26" s="13">
        <v>4077.12</v>
      </c>
      <c r="AD26" s="13">
        <v>4103.6000000000004</v>
      </c>
      <c r="AE26" s="19" t="s">
        <v>31</v>
      </c>
      <c r="AF26" s="20">
        <v>1221400740096</v>
      </c>
      <c r="AG26" s="21">
        <v>7892953000496</v>
      </c>
      <c r="AH26" s="22" t="s">
        <v>84</v>
      </c>
      <c r="AI26" s="22" t="s">
        <v>32</v>
      </c>
      <c r="AJ26" s="22" t="s">
        <v>40</v>
      </c>
      <c r="AK26" s="7">
        <v>6</v>
      </c>
      <c r="AL26" s="22" t="s">
        <v>25</v>
      </c>
      <c r="AM26" s="9">
        <v>70</v>
      </c>
      <c r="AN26" s="8" t="s">
        <v>41</v>
      </c>
      <c r="AO26" s="8" t="s">
        <v>27</v>
      </c>
      <c r="AP26" s="8" t="s">
        <v>27</v>
      </c>
      <c r="AQ26" s="8" t="s">
        <v>28</v>
      </c>
    </row>
    <row r="27" spans="1:43" s="42" customFormat="1" ht="21" customHeight="1" x14ac:dyDescent="0.2">
      <c r="A27" s="7" t="s">
        <v>324</v>
      </c>
      <c r="B27" s="7">
        <v>7892953208380</v>
      </c>
      <c r="C27" s="41" t="s">
        <v>246</v>
      </c>
      <c r="D27" s="12" t="s">
        <v>86</v>
      </c>
      <c r="E27" s="18" t="s">
        <v>87</v>
      </c>
      <c r="F27" s="13">
        <v>121.02</v>
      </c>
      <c r="G27" s="13">
        <v>137.53</v>
      </c>
      <c r="H27" s="13">
        <v>145.81</v>
      </c>
      <c r="I27" s="13">
        <v>146.69999999999999</v>
      </c>
      <c r="J27" s="13">
        <v>147.59</v>
      </c>
      <c r="K27" s="13">
        <v>149.41</v>
      </c>
      <c r="L27" s="13">
        <v>150.34</v>
      </c>
      <c r="M27" s="13">
        <v>151.28</v>
      </c>
      <c r="N27" s="13">
        <v>152.22999999999999</v>
      </c>
      <c r="O27" s="13">
        <v>153.19</v>
      </c>
      <c r="P27" s="13">
        <v>155.16</v>
      </c>
      <c r="Q27" s="13">
        <v>156.16</v>
      </c>
      <c r="R27" s="13">
        <v>157.16999999999999</v>
      </c>
      <c r="S27" s="13">
        <v>184.49</v>
      </c>
      <c r="T27" s="13">
        <v>195.6</v>
      </c>
      <c r="U27" s="13">
        <v>196.79</v>
      </c>
      <c r="V27" s="13">
        <v>197.99</v>
      </c>
      <c r="W27" s="13">
        <v>200.43</v>
      </c>
      <c r="X27" s="13">
        <v>201.68</v>
      </c>
      <c r="Y27" s="13">
        <v>202.94</v>
      </c>
      <c r="Z27" s="13">
        <v>204.21</v>
      </c>
      <c r="AA27" s="13">
        <v>205.5</v>
      </c>
      <c r="AB27" s="13">
        <v>208.14</v>
      </c>
      <c r="AC27" s="13">
        <v>209.48</v>
      </c>
      <c r="AD27" s="13">
        <v>210.84</v>
      </c>
      <c r="AE27" s="19" t="s">
        <v>22</v>
      </c>
      <c r="AF27" s="20">
        <v>1221400990165</v>
      </c>
      <c r="AG27" s="21">
        <v>7892953208380</v>
      </c>
      <c r="AH27" s="22">
        <v>30049079</v>
      </c>
      <c r="AI27" s="22" t="s">
        <v>88</v>
      </c>
      <c r="AJ27" s="22" t="s">
        <v>24</v>
      </c>
      <c r="AK27" s="7">
        <v>5</v>
      </c>
      <c r="AL27" s="22" t="s">
        <v>25</v>
      </c>
      <c r="AM27" s="9">
        <v>72</v>
      </c>
      <c r="AN27" s="8" t="s">
        <v>26</v>
      </c>
      <c r="AO27" s="8" t="s">
        <v>27</v>
      </c>
      <c r="AP27" s="8" t="s">
        <v>27</v>
      </c>
      <c r="AQ27" s="8" t="s">
        <v>28</v>
      </c>
    </row>
    <row r="28" spans="1:43" s="42" customFormat="1" ht="21" customHeight="1" x14ac:dyDescent="0.2">
      <c r="A28" s="7" t="s">
        <v>324</v>
      </c>
      <c r="B28" s="7">
        <v>7892953208335</v>
      </c>
      <c r="C28" s="41" t="s">
        <v>247</v>
      </c>
      <c r="D28" s="12" t="s">
        <v>89</v>
      </c>
      <c r="E28" s="18" t="s">
        <v>87</v>
      </c>
      <c r="F28" s="13">
        <v>98.91</v>
      </c>
      <c r="G28" s="13">
        <v>112.4</v>
      </c>
      <c r="H28" s="13">
        <v>119.17</v>
      </c>
      <c r="I28" s="13">
        <v>119.89</v>
      </c>
      <c r="J28" s="13">
        <v>120.62</v>
      </c>
      <c r="K28" s="13">
        <v>122.11</v>
      </c>
      <c r="L28" s="13">
        <v>122.87</v>
      </c>
      <c r="M28" s="13">
        <v>123.64</v>
      </c>
      <c r="N28" s="13">
        <v>124.41</v>
      </c>
      <c r="O28" s="13">
        <v>125.2</v>
      </c>
      <c r="P28" s="13">
        <v>126.81</v>
      </c>
      <c r="Q28" s="13">
        <v>127.62</v>
      </c>
      <c r="R28" s="13">
        <v>128.44999999999999</v>
      </c>
      <c r="S28" s="13">
        <v>150.78</v>
      </c>
      <c r="T28" s="13">
        <v>159.86000000000001</v>
      </c>
      <c r="U28" s="13">
        <v>160.83000000000001</v>
      </c>
      <c r="V28" s="13">
        <v>161.81</v>
      </c>
      <c r="W28" s="13">
        <v>163.81</v>
      </c>
      <c r="X28" s="13">
        <v>164.83</v>
      </c>
      <c r="Y28" s="13">
        <v>165.86</v>
      </c>
      <c r="Z28" s="13">
        <v>166.89</v>
      </c>
      <c r="AA28" s="13">
        <v>167.95</v>
      </c>
      <c r="AB28" s="13">
        <v>170.11</v>
      </c>
      <c r="AC28" s="13">
        <v>171.2</v>
      </c>
      <c r="AD28" s="13">
        <v>172.31</v>
      </c>
      <c r="AE28" s="19" t="s">
        <v>22</v>
      </c>
      <c r="AF28" s="20">
        <v>1221400990122</v>
      </c>
      <c r="AG28" s="21">
        <v>7892953208335</v>
      </c>
      <c r="AH28" s="22">
        <v>30049079</v>
      </c>
      <c r="AI28" s="22" t="s">
        <v>90</v>
      </c>
      <c r="AJ28" s="22" t="s">
        <v>24</v>
      </c>
      <c r="AK28" s="7">
        <v>5</v>
      </c>
      <c r="AL28" s="22" t="s">
        <v>25</v>
      </c>
      <c r="AM28" s="9">
        <v>72</v>
      </c>
      <c r="AN28" s="8" t="s">
        <v>26</v>
      </c>
      <c r="AO28" s="8" t="s">
        <v>27</v>
      </c>
      <c r="AP28" s="8" t="s">
        <v>27</v>
      </c>
      <c r="AQ28" s="8" t="s">
        <v>28</v>
      </c>
    </row>
    <row r="29" spans="1:43" s="42" customFormat="1" ht="21" customHeight="1" x14ac:dyDescent="0.2">
      <c r="A29" s="7" t="s">
        <v>324</v>
      </c>
      <c r="B29" s="7">
        <v>7908475806789</v>
      </c>
      <c r="C29" s="41" t="s">
        <v>248</v>
      </c>
      <c r="D29" s="12" t="s">
        <v>91</v>
      </c>
      <c r="E29" s="18" t="s">
        <v>92</v>
      </c>
      <c r="F29" s="13">
        <v>60.93</v>
      </c>
      <c r="G29" s="13">
        <v>69.239999999999995</v>
      </c>
      <c r="H29" s="13">
        <v>73.41</v>
      </c>
      <c r="I29" s="13">
        <v>73.86</v>
      </c>
      <c r="J29" s="13">
        <v>74.31</v>
      </c>
      <c r="K29" s="13">
        <v>75.23</v>
      </c>
      <c r="L29" s="13">
        <v>75.69</v>
      </c>
      <c r="M29" s="13">
        <v>76.17</v>
      </c>
      <c r="N29" s="13">
        <v>76.650000000000006</v>
      </c>
      <c r="O29" s="13">
        <v>77.13</v>
      </c>
      <c r="P29" s="13">
        <v>78.12</v>
      </c>
      <c r="Q29" s="13">
        <v>78.62</v>
      </c>
      <c r="R29" s="13">
        <v>79.14</v>
      </c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9" t="s">
        <v>93</v>
      </c>
      <c r="AF29" s="20" t="s">
        <v>94</v>
      </c>
      <c r="AG29" s="21">
        <v>7908475806789</v>
      </c>
      <c r="AH29" s="22" t="s">
        <v>95</v>
      </c>
      <c r="AI29" s="22" t="s">
        <v>32</v>
      </c>
      <c r="AJ29" s="22" t="s">
        <v>96</v>
      </c>
      <c r="AK29" s="7">
        <v>0</v>
      </c>
      <c r="AL29" s="22" t="s">
        <v>25</v>
      </c>
      <c r="AM29" s="9">
        <v>72</v>
      </c>
      <c r="AN29" s="8" t="s">
        <v>41</v>
      </c>
      <c r="AO29" s="8" t="s">
        <v>27</v>
      </c>
      <c r="AP29" s="8" t="s">
        <v>27</v>
      </c>
      <c r="AQ29" s="8" t="s">
        <v>28</v>
      </c>
    </row>
    <row r="30" spans="1:43" s="42" customFormat="1" ht="21" customHeight="1" x14ac:dyDescent="0.2">
      <c r="A30" s="7" t="s">
        <v>324</v>
      </c>
      <c r="B30" s="7">
        <v>7892953001745</v>
      </c>
      <c r="C30" s="41" t="s">
        <v>249</v>
      </c>
      <c r="D30" s="12" t="s">
        <v>97</v>
      </c>
      <c r="E30" s="18" t="s">
        <v>98</v>
      </c>
      <c r="F30" s="13">
        <v>37.270000000000003</v>
      </c>
      <c r="G30" s="13">
        <v>42.35</v>
      </c>
      <c r="H30" s="13">
        <v>44.9</v>
      </c>
      <c r="I30" s="13">
        <v>45.17</v>
      </c>
      <c r="J30" s="13">
        <v>45.45</v>
      </c>
      <c r="K30" s="13">
        <v>46.01</v>
      </c>
      <c r="L30" s="13">
        <v>46.3</v>
      </c>
      <c r="M30" s="13">
        <v>46.59</v>
      </c>
      <c r="N30" s="13">
        <v>46.88</v>
      </c>
      <c r="O30" s="13">
        <v>47.18</v>
      </c>
      <c r="P30" s="13">
        <v>47.78</v>
      </c>
      <c r="Q30" s="13">
        <v>48.09</v>
      </c>
      <c r="R30" s="13">
        <v>48.4</v>
      </c>
      <c r="S30" s="13">
        <v>58.55</v>
      </c>
      <c r="T30" s="13">
        <v>62.07</v>
      </c>
      <c r="U30" s="13">
        <v>62.44</v>
      </c>
      <c r="V30" s="13">
        <v>62.83</v>
      </c>
      <c r="W30" s="13">
        <v>63.61</v>
      </c>
      <c r="X30" s="13">
        <v>64.010000000000005</v>
      </c>
      <c r="Y30" s="13">
        <v>64.41</v>
      </c>
      <c r="Z30" s="13">
        <v>64.81</v>
      </c>
      <c r="AA30" s="13">
        <v>65.22</v>
      </c>
      <c r="AB30" s="13">
        <v>66.05</v>
      </c>
      <c r="AC30" s="13">
        <v>66.48</v>
      </c>
      <c r="AD30" s="13">
        <v>66.91</v>
      </c>
      <c r="AE30" s="19" t="s">
        <v>31</v>
      </c>
      <c r="AF30" s="20">
        <v>1221400430070</v>
      </c>
      <c r="AG30" s="21">
        <v>7892953001745</v>
      </c>
      <c r="AH30" s="22">
        <v>30049037</v>
      </c>
      <c r="AI30" s="22" t="s">
        <v>99</v>
      </c>
      <c r="AJ30" s="22" t="s">
        <v>100</v>
      </c>
      <c r="AK30" s="7">
        <v>5</v>
      </c>
      <c r="AL30" s="22" t="s">
        <v>34</v>
      </c>
      <c r="AM30" s="9">
        <v>72</v>
      </c>
      <c r="AN30" s="8" t="s">
        <v>101</v>
      </c>
      <c r="AO30" s="8" t="s">
        <v>27</v>
      </c>
      <c r="AP30" s="8" t="s">
        <v>27</v>
      </c>
      <c r="AQ30" s="8" t="s">
        <v>28</v>
      </c>
    </row>
    <row r="31" spans="1:43" s="42" customFormat="1" ht="21" customHeight="1" x14ac:dyDescent="0.2">
      <c r="A31" s="7" t="s">
        <v>324</v>
      </c>
      <c r="B31" s="7">
        <v>7892953207376</v>
      </c>
      <c r="C31" s="41" t="s">
        <v>250</v>
      </c>
      <c r="D31" s="12" t="s">
        <v>102</v>
      </c>
      <c r="E31" s="18" t="s">
        <v>103</v>
      </c>
      <c r="F31" s="13">
        <v>28.3</v>
      </c>
      <c r="G31" s="13">
        <v>32.159999999999997</v>
      </c>
      <c r="H31" s="13">
        <v>34.090000000000003</v>
      </c>
      <c r="I31" s="13">
        <v>34.299999999999997</v>
      </c>
      <c r="J31" s="13">
        <v>34.51</v>
      </c>
      <c r="K31" s="13">
        <v>34.94</v>
      </c>
      <c r="L31" s="13">
        <v>35.15</v>
      </c>
      <c r="M31" s="13">
        <v>35.369999999999997</v>
      </c>
      <c r="N31" s="13">
        <v>35.6</v>
      </c>
      <c r="O31" s="13">
        <v>35.82</v>
      </c>
      <c r="P31" s="13">
        <v>36.28</v>
      </c>
      <c r="Q31" s="13">
        <v>36.51</v>
      </c>
      <c r="R31" s="13">
        <v>36.75</v>
      </c>
      <c r="S31" s="13">
        <v>43.14</v>
      </c>
      <c r="T31" s="13">
        <v>45.73</v>
      </c>
      <c r="U31" s="13">
        <v>46.01</v>
      </c>
      <c r="V31" s="13">
        <v>46.29</v>
      </c>
      <c r="W31" s="13">
        <v>46.87</v>
      </c>
      <c r="X31" s="13">
        <v>47.15</v>
      </c>
      <c r="Y31" s="13">
        <v>47.45</v>
      </c>
      <c r="Z31" s="13">
        <v>47.76</v>
      </c>
      <c r="AA31" s="13">
        <v>48.05</v>
      </c>
      <c r="AB31" s="13">
        <v>48.67</v>
      </c>
      <c r="AC31" s="13">
        <v>48.98</v>
      </c>
      <c r="AD31" s="13">
        <v>49.3</v>
      </c>
      <c r="AE31" s="19" t="s">
        <v>22</v>
      </c>
      <c r="AF31" s="20">
        <v>1221401130038</v>
      </c>
      <c r="AG31" s="21">
        <v>7892953207376</v>
      </c>
      <c r="AH31" s="22">
        <v>30049069</v>
      </c>
      <c r="AI31" s="22">
        <v>0</v>
      </c>
      <c r="AJ31" s="22" t="s">
        <v>24</v>
      </c>
      <c r="AK31" s="7">
        <v>1</v>
      </c>
      <c r="AL31" s="22" t="s">
        <v>34</v>
      </c>
      <c r="AM31" s="9">
        <v>180</v>
      </c>
      <c r="AN31" s="8" t="s">
        <v>26</v>
      </c>
      <c r="AO31" s="8" t="s">
        <v>27</v>
      </c>
      <c r="AP31" s="8" t="s">
        <v>27</v>
      </c>
      <c r="AQ31" s="8" t="s">
        <v>58</v>
      </c>
    </row>
    <row r="32" spans="1:43" s="42" customFormat="1" ht="21" customHeight="1" x14ac:dyDescent="0.2">
      <c r="A32" s="7" t="s">
        <v>324</v>
      </c>
      <c r="B32" s="7">
        <v>7892953208519</v>
      </c>
      <c r="C32" s="41" t="s">
        <v>251</v>
      </c>
      <c r="D32" s="12" t="s">
        <v>104</v>
      </c>
      <c r="E32" s="18" t="s">
        <v>103</v>
      </c>
      <c r="F32" s="13">
        <v>18.100000000000001</v>
      </c>
      <c r="G32" s="13">
        <v>20.57</v>
      </c>
      <c r="H32" s="13">
        <v>21.8</v>
      </c>
      <c r="I32" s="13">
        <v>21.94</v>
      </c>
      <c r="J32" s="13">
        <v>22.07</v>
      </c>
      <c r="K32" s="13">
        <v>22.34</v>
      </c>
      <c r="L32" s="13">
        <v>22.48</v>
      </c>
      <c r="M32" s="13">
        <v>22.62</v>
      </c>
      <c r="N32" s="13">
        <v>22.76</v>
      </c>
      <c r="O32" s="13">
        <v>22.91</v>
      </c>
      <c r="P32" s="13">
        <v>23.2</v>
      </c>
      <c r="Q32" s="13">
        <v>23.35</v>
      </c>
      <c r="R32" s="13">
        <v>23.5</v>
      </c>
      <c r="S32" s="13">
        <v>27.59</v>
      </c>
      <c r="T32" s="13">
        <v>29.24</v>
      </c>
      <c r="U32" s="13">
        <v>29.43</v>
      </c>
      <c r="V32" s="13">
        <v>29.61</v>
      </c>
      <c r="W32" s="13">
        <v>29.97</v>
      </c>
      <c r="X32" s="13">
        <v>30.16</v>
      </c>
      <c r="Y32" s="13">
        <v>30.34</v>
      </c>
      <c r="Z32" s="13">
        <v>30.53</v>
      </c>
      <c r="AA32" s="13">
        <v>30.73</v>
      </c>
      <c r="AB32" s="13">
        <v>31.12</v>
      </c>
      <c r="AC32" s="13">
        <v>31.32</v>
      </c>
      <c r="AD32" s="13">
        <v>31.52</v>
      </c>
      <c r="AE32" s="19" t="s">
        <v>22</v>
      </c>
      <c r="AF32" s="20">
        <v>1221401180019</v>
      </c>
      <c r="AG32" s="21">
        <v>7892953208519</v>
      </c>
      <c r="AH32" s="22" t="s">
        <v>38</v>
      </c>
      <c r="AI32" s="22">
        <v>0</v>
      </c>
      <c r="AJ32" s="22" t="s">
        <v>24</v>
      </c>
      <c r="AK32" s="7">
        <v>1</v>
      </c>
      <c r="AL32" s="22" t="s">
        <v>34</v>
      </c>
      <c r="AM32" s="9"/>
      <c r="AN32" s="8" t="s">
        <v>26</v>
      </c>
      <c r="AO32" s="8" t="s">
        <v>27</v>
      </c>
      <c r="AP32" s="8" t="s">
        <v>27</v>
      </c>
      <c r="AQ32" s="8" t="s">
        <v>58</v>
      </c>
    </row>
    <row r="33" spans="1:43" s="42" customFormat="1" ht="21" customHeight="1" x14ac:dyDescent="0.2">
      <c r="A33" s="7" t="s">
        <v>324</v>
      </c>
      <c r="B33" s="7">
        <v>7892953208526</v>
      </c>
      <c r="C33" s="41" t="s">
        <v>252</v>
      </c>
      <c r="D33" s="12" t="s">
        <v>105</v>
      </c>
      <c r="E33" s="18" t="s">
        <v>103</v>
      </c>
      <c r="F33" s="13">
        <v>54.31</v>
      </c>
      <c r="G33" s="13">
        <v>61.71</v>
      </c>
      <c r="H33" s="13">
        <v>65.430000000000007</v>
      </c>
      <c r="I33" s="13">
        <v>65.83</v>
      </c>
      <c r="J33" s="13">
        <v>66.23</v>
      </c>
      <c r="K33" s="13">
        <v>67.05</v>
      </c>
      <c r="L33" s="13">
        <v>67.459999999999994</v>
      </c>
      <c r="M33" s="13">
        <v>67.89</v>
      </c>
      <c r="N33" s="13">
        <v>68.31</v>
      </c>
      <c r="O33" s="13">
        <v>68.75</v>
      </c>
      <c r="P33" s="13">
        <v>69.63</v>
      </c>
      <c r="Q33" s="13">
        <v>70.08</v>
      </c>
      <c r="R33" s="13">
        <v>70.53</v>
      </c>
      <c r="S33" s="13">
        <v>82.78</v>
      </c>
      <c r="T33" s="13">
        <v>87.77</v>
      </c>
      <c r="U33" s="13">
        <v>88.31</v>
      </c>
      <c r="V33" s="13">
        <v>88.85</v>
      </c>
      <c r="W33" s="13">
        <v>89.95</v>
      </c>
      <c r="X33" s="13">
        <v>90.5</v>
      </c>
      <c r="Y33" s="13">
        <v>91.07</v>
      </c>
      <c r="Z33" s="13">
        <v>91.64</v>
      </c>
      <c r="AA33" s="13">
        <v>92.23</v>
      </c>
      <c r="AB33" s="13">
        <v>93.41</v>
      </c>
      <c r="AC33" s="13">
        <v>94.01</v>
      </c>
      <c r="AD33" s="13">
        <v>94.61</v>
      </c>
      <c r="AE33" s="19" t="s">
        <v>22</v>
      </c>
      <c r="AF33" s="20">
        <v>1221401180027</v>
      </c>
      <c r="AG33" s="21">
        <v>7892953208526</v>
      </c>
      <c r="AH33" s="22" t="s">
        <v>38</v>
      </c>
      <c r="AI33" s="22">
        <v>0</v>
      </c>
      <c r="AJ33" s="22" t="s">
        <v>24</v>
      </c>
      <c r="AK33" s="7">
        <v>1</v>
      </c>
      <c r="AL33" s="22" t="s">
        <v>34</v>
      </c>
      <c r="AM33" s="9">
        <v>96</v>
      </c>
      <c r="AN33" s="8" t="s">
        <v>26</v>
      </c>
      <c r="AO33" s="8" t="s">
        <v>27</v>
      </c>
      <c r="AP33" s="8" t="s">
        <v>27</v>
      </c>
      <c r="AQ33" s="8" t="s">
        <v>58</v>
      </c>
    </row>
    <row r="34" spans="1:43" s="42" customFormat="1" ht="21" customHeight="1" x14ac:dyDescent="0.2">
      <c r="A34" s="7" t="s">
        <v>324</v>
      </c>
      <c r="B34" s="7">
        <v>7892953207406</v>
      </c>
      <c r="C34" s="41" t="s">
        <v>253</v>
      </c>
      <c r="D34" s="12" t="s">
        <v>106</v>
      </c>
      <c r="E34" s="18" t="s">
        <v>103</v>
      </c>
      <c r="F34" s="13">
        <v>85.36</v>
      </c>
      <c r="G34" s="13">
        <v>97</v>
      </c>
      <c r="H34" s="13">
        <v>102.85</v>
      </c>
      <c r="I34" s="13">
        <v>103.47</v>
      </c>
      <c r="J34" s="13">
        <v>104.1</v>
      </c>
      <c r="K34" s="13">
        <v>105.39</v>
      </c>
      <c r="L34" s="13">
        <v>106.04</v>
      </c>
      <c r="M34" s="13">
        <v>106.7</v>
      </c>
      <c r="N34" s="13">
        <v>107.37</v>
      </c>
      <c r="O34" s="13">
        <v>108.05</v>
      </c>
      <c r="P34" s="13">
        <v>109.44</v>
      </c>
      <c r="Q34" s="13">
        <v>110.14</v>
      </c>
      <c r="R34" s="13">
        <v>110.86</v>
      </c>
      <c r="S34" s="13">
        <v>130.12</v>
      </c>
      <c r="T34" s="13">
        <v>137.97</v>
      </c>
      <c r="U34" s="13">
        <v>138.80000000000001</v>
      </c>
      <c r="V34" s="13">
        <v>139.65</v>
      </c>
      <c r="W34" s="13">
        <v>141.38</v>
      </c>
      <c r="X34" s="13">
        <v>142.25</v>
      </c>
      <c r="Y34" s="13">
        <v>143.13</v>
      </c>
      <c r="Z34" s="13">
        <v>144.03</v>
      </c>
      <c r="AA34" s="13">
        <v>144.94999999999999</v>
      </c>
      <c r="AB34" s="13">
        <v>146.81</v>
      </c>
      <c r="AC34" s="13">
        <v>147.75</v>
      </c>
      <c r="AD34" s="13">
        <v>148.71</v>
      </c>
      <c r="AE34" s="19" t="s">
        <v>22</v>
      </c>
      <c r="AF34" s="20">
        <v>1221401130054</v>
      </c>
      <c r="AG34" s="21">
        <v>7892953207406</v>
      </c>
      <c r="AH34" s="22">
        <v>30049069</v>
      </c>
      <c r="AI34" s="22">
        <v>0</v>
      </c>
      <c r="AJ34" s="22" t="s">
        <v>24</v>
      </c>
      <c r="AK34" s="7">
        <v>1</v>
      </c>
      <c r="AL34" s="22" t="s">
        <v>34</v>
      </c>
      <c r="AM34" s="9">
        <v>96</v>
      </c>
      <c r="AN34" s="8" t="s">
        <v>26</v>
      </c>
      <c r="AO34" s="8" t="s">
        <v>27</v>
      </c>
      <c r="AP34" s="8" t="s">
        <v>27</v>
      </c>
      <c r="AQ34" s="8" t="s">
        <v>58</v>
      </c>
    </row>
    <row r="35" spans="1:43" s="42" customFormat="1" ht="21" customHeight="1" x14ac:dyDescent="0.2">
      <c r="A35" s="7" t="s">
        <v>324</v>
      </c>
      <c r="B35" s="7">
        <v>7892953208823</v>
      </c>
      <c r="C35" s="41" t="s">
        <v>254</v>
      </c>
      <c r="D35" s="12" t="s">
        <v>107</v>
      </c>
      <c r="E35" s="18" t="s">
        <v>108</v>
      </c>
      <c r="F35" s="13">
        <v>115.5</v>
      </c>
      <c r="G35" s="13">
        <v>131.25</v>
      </c>
      <c r="H35" s="13">
        <v>139.15</v>
      </c>
      <c r="I35" s="13">
        <v>140</v>
      </c>
      <c r="J35" s="13">
        <v>140.85</v>
      </c>
      <c r="K35" s="13">
        <v>142.59</v>
      </c>
      <c r="L35" s="13">
        <v>143.47</v>
      </c>
      <c r="M35" s="13">
        <v>144.37</v>
      </c>
      <c r="N35" s="13">
        <v>145.28</v>
      </c>
      <c r="O35" s="13">
        <v>146.19999999999999</v>
      </c>
      <c r="P35" s="13">
        <v>148.07</v>
      </c>
      <c r="Q35" s="13">
        <v>149.03</v>
      </c>
      <c r="R35" s="13">
        <v>150</v>
      </c>
      <c r="S35" s="13">
        <v>176.07</v>
      </c>
      <c r="T35" s="13">
        <v>186.66</v>
      </c>
      <c r="U35" s="13">
        <v>187.81</v>
      </c>
      <c r="V35" s="13">
        <v>188.95</v>
      </c>
      <c r="W35" s="13">
        <v>191.28</v>
      </c>
      <c r="X35" s="13">
        <v>192.46</v>
      </c>
      <c r="Y35" s="13">
        <v>193.67</v>
      </c>
      <c r="Z35" s="13">
        <v>194.89</v>
      </c>
      <c r="AA35" s="13">
        <v>196.12</v>
      </c>
      <c r="AB35" s="13">
        <v>198.63</v>
      </c>
      <c r="AC35" s="13">
        <v>199.92</v>
      </c>
      <c r="AD35" s="13">
        <v>201.22</v>
      </c>
      <c r="AE35" s="19" t="s">
        <v>22</v>
      </c>
      <c r="AF35" s="20" t="s">
        <v>109</v>
      </c>
      <c r="AG35" s="21" t="s">
        <v>110</v>
      </c>
      <c r="AH35" s="22" t="s">
        <v>111</v>
      </c>
      <c r="AI35" s="22" t="s">
        <v>32</v>
      </c>
      <c r="AJ35" s="22" t="s">
        <v>24</v>
      </c>
      <c r="AK35" s="7">
        <v>1</v>
      </c>
      <c r="AL35" s="22" t="s">
        <v>34</v>
      </c>
      <c r="AM35" s="9">
        <v>180</v>
      </c>
      <c r="AN35" s="8" t="s">
        <v>26</v>
      </c>
      <c r="AO35" s="8" t="s">
        <v>27</v>
      </c>
      <c r="AP35" s="8" t="s">
        <v>27</v>
      </c>
      <c r="AQ35" s="8" t="s">
        <v>58</v>
      </c>
    </row>
    <row r="36" spans="1:43" s="42" customFormat="1" ht="21" customHeight="1" x14ac:dyDescent="0.2">
      <c r="A36" s="7" t="s">
        <v>324</v>
      </c>
      <c r="B36" s="7">
        <v>7892953208847</v>
      </c>
      <c r="C36" s="41" t="s">
        <v>255</v>
      </c>
      <c r="D36" s="12" t="s">
        <v>112</v>
      </c>
      <c r="E36" s="18" t="s">
        <v>108</v>
      </c>
      <c r="F36" s="13">
        <v>219.45</v>
      </c>
      <c r="G36" s="13">
        <v>249.37</v>
      </c>
      <c r="H36" s="13">
        <v>264.39999999999998</v>
      </c>
      <c r="I36" s="13">
        <v>266</v>
      </c>
      <c r="J36" s="13">
        <v>267.62</v>
      </c>
      <c r="K36" s="13">
        <v>270.92</v>
      </c>
      <c r="L36" s="13">
        <v>272.61</v>
      </c>
      <c r="M36" s="13">
        <v>274.31</v>
      </c>
      <c r="N36" s="13">
        <v>276.04000000000002</v>
      </c>
      <c r="O36" s="13">
        <v>277.77999999999997</v>
      </c>
      <c r="P36" s="13">
        <v>281.33999999999997</v>
      </c>
      <c r="Q36" s="13">
        <v>283.16000000000003</v>
      </c>
      <c r="R36" s="13">
        <v>285</v>
      </c>
      <c r="S36" s="13">
        <v>334.52</v>
      </c>
      <c r="T36" s="13">
        <v>354.68</v>
      </c>
      <c r="U36" s="13">
        <v>356.83</v>
      </c>
      <c r="V36" s="13">
        <v>359</v>
      </c>
      <c r="W36" s="13">
        <v>363.43</v>
      </c>
      <c r="X36" s="13">
        <v>365.7</v>
      </c>
      <c r="Y36" s="13">
        <v>367.98</v>
      </c>
      <c r="Z36" s="13">
        <v>370.3</v>
      </c>
      <c r="AA36" s="13">
        <v>372.63</v>
      </c>
      <c r="AB36" s="13">
        <v>377.41</v>
      </c>
      <c r="AC36" s="13">
        <v>379.85</v>
      </c>
      <c r="AD36" s="13">
        <v>382.32</v>
      </c>
      <c r="AE36" s="19" t="s">
        <v>22</v>
      </c>
      <c r="AF36" s="20" t="s">
        <v>113</v>
      </c>
      <c r="AG36" s="21" t="s">
        <v>114</v>
      </c>
      <c r="AH36" s="22" t="s">
        <v>111</v>
      </c>
      <c r="AI36" s="22" t="s">
        <v>32</v>
      </c>
      <c r="AJ36" s="22" t="s">
        <v>24</v>
      </c>
      <c r="AK36" s="7">
        <v>1</v>
      </c>
      <c r="AL36" s="22" t="s">
        <v>34</v>
      </c>
      <c r="AM36" s="9">
        <v>180</v>
      </c>
      <c r="AN36" s="8" t="s">
        <v>26</v>
      </c>
      <c r="AO36" s="8" t="s">
        <v>27</v>
      </c>
      <c r="AP36" s="8" t="s">
        <v>27</v>
      </c>
      <c r="AQ36" s="8" t="s">
        <v>58</v>
      </c>
    </row>
    <row r="37" spans="1:43" s="42" customFormat="1" ht="21" customHeight="1" x14ac:dyDescent="0.2">
      <c r="A37" s="7" t="s">
        <v>324</v>
      </c>
      <c r="B37" s="7">
        <v>7892953003831</v>
      </c>
      <c r="C37" s="41" t="s">
        <v>256</v>
      </c>
      <c r="D37" s="12" t="s">
        <v>115</v>
      </c>
      <c r="E37" s="18" t="s">
        <v>108</v>
      </c>
      <c r="F37" s="13">
        <v>45.29</v>
      </c>
      <c r="G37" s="13">
        <v>51.46</v>
      </c>
      <c r="H37" s="13">
        <v>54.56</v>
      </c>
      <c r="I37" s="13">
        <v>54.9</v>
      </c>
      <c r="J37" s="13">
        <v>55.23</v>
      </c>
      <c r="K37" s="13">
        <v>55.91</v>
      </c>
      <c r="L37" s="13">
        <v>56.26</v>
      </c>
      <c r="M37" s="13">
        <v>56.61</v>
      </c>
      <c r="N37" s="13">
        <v>56.97</v>
      </c>
      <c r="O37" s="13">
        <v>57.33</v>
      </c>
      <c r="P37" s="13">
        <v>58.06</v>
      </c>
      <c r="Q37" s="13">
        <v>58.44</v>
      </c>
      <c r="R37" s="13">
        <v>58.82</v>
      </c>
      <c r="S37" s="13">
        <v>69.03</v>
      </c>
      <c r="T37" s="13">
        <v>73.19</v>
      </c>
      <c r="U37" s="13">
        <v>73.650000000000006</v>
      </c>
      <c r="V37" s="13">
        <v>74.09</v>
      </c>
      <c r="W37" s="13">
        <v>75</v>
      </c>
      <c r="X37" s="13">
        <v>75.47</v>
      </c>
      <c r="Y37" s="13">
        <v>75.94</v>
      </c>
      <c r="Z37" s="13">
        <v>76.42</v>
      </c>
      <c r="AA37" s="13">
        <v>76.91</v>
      </c>
      <c r="AB37" s="13">
        <v>77.89</v>
      </c>
      <c r="AC37" s="13">
        <v>78.400000000000006</v>
      </c>
      <c r="AD37" s="13">
        <v>78.900000000000006</v>
      </c>
      <c r="AE37" s="19" t="s">
        <v>22</v>
      </c>
      <c r="AF37" s="20">
        <v>1221401080014</v>
      </c>
      <c r="AG37" s="21">
        <v>7892953003831</v>
      </c>
      <c r="AH37" s="22">
        <v>30049049</v>
      </c>
      <c r="AI37" s="22" t="s">
        <v>32</v>
      </c>
      <c r="AJ37" s="22" t="s">
        <v>24</v>
      </c>
      <c r="AK37" s="7">
        <v>1</v>
      </c>
      <c r="AL37" s="22" t="s">
        <v>34</v>
      </c>
      <c r="AM37" s="9">
        <v>180</v>
      </c>
      <c r="AN37" s="8" t="s">
        <v>26</v>
      </c>
      <c r="AO37" s="8" t="s">
        <v>27</v>
      </c>
      <c r="AP37" s="8" t="s">
        <v>27</v>
      </c>
      <c r="AQ37" s="8" t="s">
        <v>58</v>
      </c>
    </row>
    <row r="38" spans="1:43" s="42" customFormat="1" ht="21" customHeight="1" x14ac:dyDescent="0.2">
      <c r="A38" s="7" t="s">
        <v>324</v>
      </c>
      <c r="B38" s="7">
        <v>7892953208809</v>
      </c>
      <c r="C38" s="41" t="s">
        <v>257</v>
      </c>
      <c r="D38" s="12" t="s">
        <v>116</v>
      </c>
      <c r="E38" s="18" t="s">
        <v>108</v>
      </c>
      <c r="F38" s="13">
        <v>60.79</v>
      </c>
      <c r="G38" s="13">
        <v>69.08</v>
      </c>
      <c r="H38" s="13">
        <v>73.25</v>
      </c>
      <c r="I38" s="13">
        <v>73.69</v>
      </c>
      <c r="J38" s="13">
        <v>74.14</v>
      </c>
      <c r="K38" s="13">
        <v>75.06</v>
      </c>
      <c r="L38" s="13">
        <v>75.52</v>
      </c>
      <c r="M38" s="13">
        <v>75.989999999999995</v>
      </c>
      <c r="N38" s="13">
        <v>76.47</v>
      </c>
      <c r="O38" s="13">
        <v>76.959999999999994</v>
      </c>
      <c r="P38" s="13">
        <v>77.94</v>
      </c>
      <c r="Q38" s="13">
        <v>78.44</v>
      </c>
      <c r="R38" s="13">
        <v>78.95</v>
      </c>
      <c r="S38" s="13">
        <v>92.67</v>
      </c>
      <c r="T38" s="13">
        <v>98.26</v>
      </c>
      <c r="U38" s="13">
        <v>98.85</v>
      </c>
      <c r="V38" s="13">
        <v>99.46</v>
      </c>
      <c r="W38" s="13">
        <v>100.69</v>
      </c>
      <c r="X38" s="13">
        <v>101.31</v>
      </c>
      <c r="Y38" s="13">
        <v>101.94</v>
      </c>
      <c r="Z38" s="13">
        <v>102.58</v>
      </c>
      <c r="AA38" s="13">
        <v>103.24</v>
      </c>
      <c r="AB38" s="13">
        <v>104.55</v>
      </c>
      <c r="AC38" s="13">
        <v>105.22</v>
      </c>
      <c r="AD38" s="13">
        <v>105.91</v>
      </c>
      <c r="AE38" s="19" t="s">
        <v>22</v>
      </c>
      <c r="AF38" s="20" t="s">
        <v>117</v>
      </c>
      <c r="AG38" s="21" t="s">
        <v>118</v>
      </c>
      <c r="AH38" s="22" t="s">
        <v>111</v>
      </c>
      <c r="AI38" s="22" t="s">
        <v>32</v>
      </c>
      <c r="AJ38" s="22" t="s">
        <v>24</v>
      </c>
      <c r="AK38" s="7">
        <v>1</v>
      </c>
      <c r="AL38" s="22" t="s">
        <v>34</v>
      </c>
      <c r="AM38" s="9">
        <v>180</v>
      </c>
      <c r="AN38" s="8" t="s">
        <v>26</v>
      </c>
      <c r="AO38" s="8" t="s">
        <v>27</v>
      </c>
      <c r="AP38" s="8" t="s">
        <v>27</v>
      </c>
      <c r="AQ38" s="8" t="s">
        <v>58</v>
      </c>
    </row>
    <row r="39" spans="1:43" s="42" customFormat="1" ht="21" customHeight="1" x14ac:dyDescent="0.2">
      <c r="A39" s="7" t="s">
        <v>324</v>
      </c>
      <c r="B39" s="7">
        <v>7892953003398</v>
      </c>
      <c r="C39" s="41" t="s">
        <v>259</v>
      </c>
      <c r="D39" s="12" t="s">
        <v>122</v>
      </c>
      <c r="E39" s="18" t="s">
        <v>120</v>
      </c>
      <c r="F39" s="13">
        <v>92.41</v>
      </c>
      <c r="G39" s="13">
        <v>105.02</v>
      </c>
      <c r="H39" s="13">
        <v>111.34</v>
      </c>
      <c r="I39" s="13">
        <v>112.02</v>
      </c>
      <c r="J39" s="13">
        <v>112.7</v>
      </c>
      <c r="K39" s="13">
        <v>114.09</v>
      </c>
      <c r="L39" s="13">
        <v>114.8</v>
      </c>
      <c r="M39" s="13">
        <v>115.52</v>
      </c>
      <c r="N39" s="13">
        <v>116.24</v>
      </c>
      <c r="O39" s="13">
        <v>116.98</v>
      </c>
      <c r="P39" s="13">
        <v>118.48</v>
      </c>
      <c r="Q39" s="13">
        <v>119.24</v>
      </c>
      <c r="R39" s="13">
        <v>120.02</v>
      </c>
      <c r="S39" s="13">
        <v>145.18</v>
      </c>
      <c r="T39" s="13">
        <v>153.91999999999999</v>
      </c>
      <c r="U39" s="13">
        <v>154.86000000000001</v>
      </c>
      <c r="V39" s="13">
        <v>155.80000000000001</v>
      </c>
      <c r="W39" s="13">
        <v>157.72</v>
      </c>
      <c r="X39" s="13">
        <v>158.69999999999999</v>
      </c>
      <c r="Y39" s="13">
        <v>159.69999999999999</v>
      </c>
      <c r="Z39" s="13">
        <v>160.69</v>
      </c>
      <c r="AA39" s="13">
        <v>161.72</v>
      </c>
      <c r="AB39" s="13">
        <v>163.79</v>
      </c>
      <c r="AC39" s="13">
        <v>164.84</v>
      </c>
      <c r="AD39" s="13">
        <v>165.92</v>
      </c>
      <c r="AE39" s="19" t="s">
        <v>31</v>
      </c>
      <c r="AF39" s="20">
        <v>1221401060021</v>
      </c>
      <c r="AG39" s="21">
        <v>7892953003398</v>
      </c>
      <c r="AH39" s="22">
        <v>30066000</v>
      </c>
      <c r="AI39" s="22" t="s">
        <v>32</v>
      </c>
      <c r="AJ39" s="22" t="s">
        <v>121</v>
      </c>
      <c r="AK39" s="7">
        <v>1</v>
      </c>
      <c r="AL39" s="22" t="s">
        <v>34</v>
      </c>
      <c r="AM39" s="9">
        <v>297</v>
      </c>
      <c r="AN39" s="8" t="s">
        <v>26</v>
      </c>
      <c r="AO39" s="8" t="s">
        <v>27</v>
      </c>
      <c r="AP39" s="8" t="s">
        <v>27</v>
      </c>
      <c r="AQ39" s="8" t="s">
        <v>28</v>
      </c>
    </row>
    <row r="40" spans="1:43" s="42" customFormat="1" ht="21" customHeight="1" x14ac:dyDescent="0.2">
      <c r="A40" s="7" t="s">
        <v>323</v>
      </c>
      <c r="B40" s="7">
        <v>7892953209738</v>
      </c>
      <c r="C40" s="41" t="s">
        <v>260</v>
      </c>
      <c r="D40" s="12" t="s">
        <v>123</v>
      </c>
      <c r="E40" s="18" t="s">
        <v>124</v>
      </c>
      <c r="F40" s="13">
        <v>36918.94</v>
      </c>
      <c r="G40" s="13">
        <v>41953.33</v>
      </c>
      <c r="H40" s="13">
        <v>44480.66</v>
      </c>
      <c r="I40" s="13">
        <v>44750.21</v>
      </c>
      <c r="J40" s="13">
        <v>45023.1</v>
      </c>
      <c r="K40" s="13">
        <v>45578.96</v>
      </c>
      <c r="L40" s="13">
        <v>45862.06</v>
      </c>
      <c r="M40" s="13">
        <v>46148.68</v>
      </c>
      <c r="N40" s="13">
        <v>46438.94</v>
      </c>
      <c r="O40" s="13">
        <v>46732.85</v>
      </c>
      <c r="P40" s="13">
        <v>47331.97</v>
      </c>
      <c r="Q40" s="13">
        <v>47637.37</v>
      </c>
      <c r="R40" s="13">
        <v>47946.67</v>
      </c>
      <c r="S40" s="13">
        <v>56278.9</v>
      </c>
      <c r="T40" s="13">
        <v>59669.22</v>
      </c>
      <c r="U40" s="13">
        <v>60030.81</v>
      </c>
      <c r="V40" s="13">
        <v>60396.89</v>
      </c>
      <c r="W40" s="13">
        <v>61142.55</v>
      </c>
      <c r="X40" s="13">
        <v>61522.32</v>
      </c>
      <c r="Y40" s="13">
        <v>61906.81</v>
      </c>
      <c r="Z40" s="13">
        <v>62296.18</v>
      </c>
      <c r="AA40" s="13">
        <v>62690.45</v>
      </c>
      <c r="AB40" s="13">
        <v>63494.15</v>
      </c>
      <c r="AC40" s="13">
        <v>63903.839999999997</v>
      </c>
      <c r="AD40" s="13">
        <v>64318.75</v>
      </c>
      <c r="AE40" s="19" t="s">
        <v>22</v>
      </c>
      <c r="AF40" s="20" t="s">
        <v>125</v>
      </c>
      <c r="AG40" s="21">
        <v>7892953209738</v>
      </c>
      <c r="AH40" s="22" t="s">
        <v>67</v>
      </c>
      <c r="AI40" s="22"/>
      <c r="AJ40" s="22" t="s">
        <v>68</v>
      </c>
      <c r="AK40" s="7">
        <v>6</v>
      </c>
      <c r="AL40" s="22" t="s">
        <v>25</v>
      </c>
      <c r="AM40" s="9">
        <v>24</v>
      </c>
      <c r="AN40" s="8" t="s">
        <v>41</v>
      </c>
      <c r="AO40" s="8" t="s">
        <v>27</v>
      </c>
      <c r="AP40" s="8" t="s">
        <v>45</v>
      </c>
      <c r="AQ40" s="8" t="s">
        <v>28</v>
      </c>
    </row>
    <row r="41" spans="1:43" s="42" customFormat="1" ht="21" customHeight="1" x14ac:dyDescent="0.2">
      <c r="A41" s="7" t="s">
        <v>324</v>
      </c>
      <c r="B41" s="7">
        <v>7892953002933</v>
      </c>
      <c r="C41" s="41" t="s">
        <v>261</v>
      </c>
      <c r="D41" s="12" t="s">
        <v>126</v>
      </c>
      <c r="E41" s="18"/>
      <c r="F41" s="13">
        <v>38.5</v>
      </c>
      <c r="G41" s="13">
        <v>43.75</v>
      </c>
      <c r="H41" s="13">
        <v>46.38</v>
      </c>
      <c r="I41" s="13">
        <v>46.67</v>
      </c>
      <c r="J41" s="13">
        <v>46.95</v>
      </c>
      <c r="K41" s="13">
        <v>47.53</v>
      </c>
      <c r="L41" s="13">
        <v>47.82</v>
      </c>
      <c r="M41" s="13">
        <v>48.12</v>
      </c>
      <c r="N41" s="13">
        <v>48.43</v>
      </c>
      <c r="O41" s="13">
        <v>48.73</v>
      </c>
      <c r="P41" s="13">
        <v>49.36</v>
      </c>
      <c r="Q41" s="13">
        <v>49.68</v>
      </c>
      <c r="R41" s="13">
        <v>50</v>
      </c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9" t="s">
        <v>22</v>
      </c>
      <c r="AF41" s="20">
        <v>2260700580015</v>
      </c>
      <c r="AG41" s="21">
        <v>7892953002933</v>
      </c>
      <c r="AH41" s="22">
        <v>33049990</v>
      </c>
      <c r="AI41" s="22" t="s">
        <v>127</v>
      </c>
      <c r="AJ41" s="22" t="s">
        <v>128</v>
      </c>
      <c r="AK41" s="7">
        <v>5</v>
      </c>
      <c r="AL41" s="22" t="s">
        <v>25</v>
      </c>
      <c r="AM41" s="9">
        <v>50</v>
      </c>
      <c r="AN41" s="8" t="s">
        <v>129</v>
      </c>
      <c r="AO41" s="8" t="s">
        <v>27</v>
      </c>
      <c r="AP41" s="8" t="s">
        <v>27</v>
      </c>
      <c r="AQ41" s="8" t="s">
        <v>28</v>
      </c>
    </row>
    <row r="42" spans="1:43" s="42" customFormat="1" ht="21" customHeight="1" x14ac:dyDescent="0.2">
      <c r="A42" s="7" t="s">
        <v>324</v>
      </c>
      <c r="B42" s="7">
        <v>7892953001837</v>
      </c>
      <c r="C42" s="41" t="s">
        <v>262</v>
      </c>
      <c r="D42" s="12" t="s">
        <v>130</v>
      </c>
      <c r="E42" s="18" t="s">
        <v>131</v>
      </c>
      <c r="F42" s="13">
        <v>38.619999999999997</v>
      </c>
      <c r="G42" s="13">
        <v>43.89</v>
      </c>
      <c r="H42" s="13">
        <v>46.53</v>
      </c>
      <c r="I42" s="13">
        <v>46.81</v>
      </c>
      <c r="J42" s="13">
        <v>47.1</v>
      </c>
      <c r="K42" s="13">
        <v>47.68</v>
      </c>
      <c r="L42" s="13">
        <v>47.98</v>
      </c>
      <c r="M42" s="13">
        <v>48.28</v>
      </c>
      <c r="N42" s="13">
        <v>48.58</v>
      </c>
      <c r="O42" s="13">
        <v>48.89</v>
      </c>
      <c r="P42" s="13">
        <v>49.52</v>
      </c>
      <c r="Q42" s="13">
        <v>49.83</v>
      </c>
      <c r="R42" s="13">
        <v>50.16</v>
      </c>
      <c r="S42" s="13">
        <v>58.88</v>
      </c>
      <c r="T42" s="13">
        <v>62.42</v>
      </c>
      <c r="U42" s="13">
        <v>62.79</v>
      </c>
      <c r="V42" s="13">
        <v>63.18</v>
      </c>
      <c r="W42" s="13">
        <v>63.96</v>
      </c>
      <c r="X42" s="13">
        <v>64.36</v>
      </c>
      <c r="Y42" s="13">
        <v>64.77</v>
      </c>
      <c r="Z42" s="13">
        <v>65.17</v>
      </c>
      <c r="AA42" s="13">
        <v>65.58</v>
      </c>
      <c r="AB42" s="13">
        <v>66.430000000000007</v>
      </c>
      <c r="AC42" s="13">
        <v>66.849999999999994</v>
      </c>
      <c r="AD42" s="13">
        <v>67.290000000000006</v>
      </c>
      <c r="AE42" s="19" t="s">
        <v>22</v>
      </c>
      <c r="AF42" s="20">
        <v>1221400930030</v>
      </c>
      <c r="AG42" s="21">
        <v>7892953001837</v>
      </c>
      <c r="AH42" s="22">
        <v>30049049</v>
      </c>
      <c r="AI42" s="22" t="s">
        <v>132</v>
      </c>
      <c r="AJ42" s="22" t="s">
        <v>133</v>
      </c>
      <c r="AK42" s="7">
        <v>5</v>
      </c>
      <c r="AL42" s="22" t="s">
        <v>25</v>
      </c>
      <c r="AM42" s="9">
        <v>90</v>
      </c>
      <c r="AN42" s="8" t="s">
        <v>101</v>
      </c>
      <c r="AO42" s="8" t="s">
        <v>27</v>
      </c>
      <c r="AP42" s="8" t="s">
        <v>27</v>
      </c>
      <c r="AQ42" s="8" t="s">
        <v>28</v>
      </c>
    </row>
    <row r="43" spans="1:43" s="42" customFormat="1" ht="21" customHeight="1" x14ac:dyDescent="0.2">
      <c r="A43" s="7" t="s">
        <v>324</v>
      </c>
      <c r="B43" s="7">
        <v>7892953001820</v>
      </c>
      <c r="C43" s="41" t="s">
        <v>263</v>
      </c>
      <c r="D43" s="12" t="s">
        <v>134</v>
      </c>
      <c r="E43" s="18" t="s">
        <v>131</v>
      </c>
      <c r="F43" s="13">
        <v>19.29</v>
      </c>
      <c r="G43" s="13">
        <v>21.93</v>
      </c>
      <c r="H43" s="13">
        <v>23.25</v>
      </c>
      <c r="I43" s="13">
        <v>23.39</v>
      </c>
      <c r="J43" s="13">
        <v>23.53</v>
      </c>
      <c r="K43" s="13">
        <v>23.82</v>
      </c>
      <c r="L43" s="13">
        <v>23.97</v>
      </c>
      <c r="M43" s="13">
        <v>24.12</v>
      </c>
      <c r="N43" s="13">
        <v>24.27</v>
      </c>
      <c r="O43" s="13">
        <v>24.42</v>
      </c>
      <c r="P43" s="13">
        <v>24.74</v>
      </c>
      <c r="Q43" s="13">
        <v>24.9</v>
      </c>
      <c r="R43" s="13">
        <v>25.06</v>
      </c>
      <c r="S43" s="13">
        <v>29.42</v>
      </c>
      <c r="T43" s="13">
        <v>31.19</v>
      </c>
      <c r="U43" s="13">
        <v>31.38</v>
      </c>
      <c r="V43" s="13">
        <v>31.56</v>
      </c>
      <c r="W43" s="13">
        <v>31.95</v>
      </c>
      <c r="X43" s="13">
        <v>32.15</v>
      </c>
      <c r="Y43" s="13">
        <v>32.36</v>
      </c>
      <c r="Z43" s="13">
        <v>32.56</v>
      </c>
      <c r="AA43" s="13">
        <v>32.76</v>
      </c>
      <c r="AB43" s="13">
        <v>33.19</v>
      </c>
      <c r="AC43" s="13">
        <v>33.4</v>
      </c>
      <c r="AD43" s="13">
        <v>33.619999999999997</v>
      </c>
      <c r="AE43" s="19" t="s">
        <v>22</v>
      </c>
      <c r="AF43" s="20">
        <v>1221400930022</v>
      </c>
      <c r="AG43" s="21">
        <v>7892953001820</v>
      </c>
      <c r="AH43" s="22">
        <v>30049049</v>
      </c>
      <c r="AI43" s="22" t="s">
        <v>135</v>
      </c>
      <c r="AJ43" s="22" t="s">
        <v>133</v>
      </c>
      <c r="AK43" s="7">
        <v>5</v>
      </c>
      <c r="AL43" s="22" t="s">
        <v>25</v>
      </c>
      <c r="AM43" s="9">
        <v>90</v>
      </c>
      <c r="AN43" s="8" t="s">
        <v>101</v>
      </c>
      <c r="AO43" s="8" t="s">
        <v>27</v>
      </c>
      <c r="AP43" s="8" t="s">
        <v>27</v>
      </c>
      <c r="AQ43" s="8" t="s">
        <v>28</v>
      </c>
    </row>
    <row r="44" spans="1:43" s="42" customFormat="1" ht="21" customHeight="1" x14ac:dyDescent="0.2">
      <c r="A44" s="7" t="s">
        <v>324</v>
      </c>
      <c r="B44" s="7">
        <v>7892953209394</v>
      </c>
      <c r="C44" s="41" t="s">
        <v>264</v>
      </c>
      <c r="D44" s="12" t="s">
        <v>136</v>
      </c>
      <c r="E44" s="18" t="s">
        <v>137</v>
      </c>
      <c r="F44" s="13">
        <v>58.97</v>
      </c>
      <c r="G44" s="13">
        <v>67.010000000000005</v>
      </c>
      <c r="H44" s="13">
        <v>71.040000000000006</v>
      </c>
      <c r="I44" s="13">
        <v>71.47</v>
      </c>
      <c r="J44" s="13">
        <v>71.91</v>
      </c>
      <c r="K44" s="13">
        <v>72.8</v>
      </c>
      <c r="L44" s="13">
        <v>73.25</v>
      </c>
      <c r="M44" s="13">
        <v>73.709999999999994</v>
      </c>
      <c r="N44" s="13">
        <v>74.17</v>
      </c>
      <c r="O44" s="13">
        <v>74.64</v>
      </c>
      <c r="P44" s="13">
        <v>75.599999999999994</v>
      </c>
      <c r="Q44" s="13">
        <v>76.09</v>
      </c>
      <c r="R44" s="13">
        <v>76.58</v>
      </c>
      <c r="S44" s="13">
        <v>89.89</v>
      </c>
      <c r="T44" s="13">
        <v>95.3</v>
      </c>
      <c r="U44" s="13">
        <v>95.87</v>
      </c>
      <c r="V44" s="13">
        <v>96.46</v>
      </c>
      <c r="W44" s="13">
        <v>97.66</v>
      </c>
      <c r="X44" s="13">
        <v>98.26</v>
      </c>
      <c r="Y44" s="13">
        <v>98.88</v>
      </c>
      <c r="Z44" s="13">
        <v>99.5</v>
      </c>
      <c r="AA44" s="13">
        <v>100.13</v>
      </c>
      <c r="AB44" s="13">
        <v>101.41</v>
      </c>
      <c r="AC44" s="13">
        <v>102.07</v>
      </c>
      <c r="AD44" s="13">
        <v>102.73</v>
      </c>
      <c r="AE44" s="19" t="s">
        <v>22</v>
      </c>
      <c r="AF44" s="20">
        <v>1221401320023</v>
      </c>
      <c r="AG44" s="21">
        <v>7892953209394</v>
      </c>
      <c r="AH44" s="22">
        <v>30049039</v>
      </c>
      <c r="AI44" s="22"/>
      <c r="AJ44" s="22" t="s">
        <v>24</v>
      </c>
      <c r="AK44" s="7">
        <v>5</v>
      </c>
      <c r="AL44" s="22" t="s">
        <v>25</v>
      </c>
      <c r="AM44" s="9">
        <v>90</v>
      </c>
      <c r="AN44" s="8" t="s">
        <v>26</v>
      </c>
      <c r="AO44" s="8" t="s">
        <v>27</v>
      </c>
      <c r="AP44" s="8" t="s">
        <v>27</v>
      </c>
      <c r="AQ44" s="8" t="s">
        <v>58</v>
      </c>
    </row>
    <row r="45" spans="1:43" s="42" customFormat="1" ht="21" customHeight="1" x14ac:dyDescent="0.2">
      <c r="A45" s="7" t="s">
        <v>324</v>
      </c>
      <c r="B45" s="7">
        <v>7892953209400</v>
      </c>
      <c r="C45" s="41" t="s">
        <v>265</v>
      </c>
      <c r="D45" s="12" t="s">
        <v>138</v>
      </c>
      <c r="E45" s="18" t="s">
        <v>137</v>
      </c>
      <c r="F45" s="13">
        <v>84.1</v>
      </c>
      <c r="G45" s="13">
        <v>95.57</v>
      </c>
      <c r="H45" s="13">
        <v>101.32</v>
      </c>
      <c r="I45" s="13">
        <v>101.94</v>
      </c>
      <c r="J45" s="13">
        <v>102.56</v>
      </c>
      <c r="K45" s="13">
        <v>103.83</v>
      </c>
      <c r="L45" s="13">
        <v>104.47</v>
      </c>
      <c r="M45" s="13">
        <v>105.12</v>
      </c>
      <c r="N45" s="13">
        <v>105.79</v>
      </c>
      <c r="O45" s="13">
        <v>106.45</v>
      </c>
      <c r="P45" s="13">
        <v>107.82</v>
      </c>
      <c r="Q45" s="13">
        <v>108.52</v>
      </c>
      <c r="R45" s="13">
        <v>109.22</v>
      </c>
      <c r="S45" s="13">
        <v>128.19999999999999</v>
      </c>
      <c r="T45" s="13">
        <v>135.91999999999999</v>
      </c>
      <c r="U45" s="13">
        <v>136.75</v>
      </c>
      <c r="V45" s="13">
        <v>137.58000000000001</v>
      </c>
      <c r="W45" s="13">
        <v>139.28</v>
      </c>
      <c r="X45" s="13">
        <v>140.13999999999999</v>
      </c>
      <c r="Y45" s="13">
        <v>141.01</v>
      </c>
      <c r="Z45" s="13">
        <v>141.91</v>
      </c>
      <c r="AA45" s="13">
        <v>142.80000000000001</v>
      </c>
      <c r="AB45" s="13">
        <v>144.63999999999999</v>
      </c>
      <c r="AC45" s="13">
        <v>145.58000000000001</v>
      </c>
      <c r="AD45" s="13">
        <v>146.51</v>
      </c>
      <c r="AE45" s="19" t="s">
        <v>22</v>
      </c>
      <c r="AF45" s="20">
        <v>1221401320031</v>
      </c>
      <c r="AG45" s="21">
        <v>7892953209400</v>
      </c>
      <c r="AH45" s="22">
        <v>30049039</v>
      </c>
      <c r="AI45" s="22"/>
      <c r="AJ45" s="22" t="s">
        <v>24</v>
      </c>
      <c r="AK45" s="7">
        <v>5</v>
      </c>
      <c r="AL45" s="22" t="s">
        <v>25</v>
      </c>
      <c r="AM45" s="9">
        <v>90</v>
      </c>
      <c r="AN45" s="8" t="s">
        <v>26</v>
      </c>
      <c r="AO45" s="8" t="s">
        <v>27</v>
      </c>
      <c r="AP45" s="8" t="s">
        <v>27</v>
      </c>
      <c r="AQ45" s="8" t="s">
        <v>58</v>
      </c>
    </row>
    <row r="46" spans="1:43" s="42" customFormat="1" ht="21" customHeight="1" x14ac:dyDescent="0.2">
      <c r="A46" s="7" t="s">
        <v>324</v>
      </c>
      <c r="B46" s="7">
        <v>7892953209431</v>
      </c>
      <c r="C46" s="41" t="s">
        <v>266</v>
      </c>
      <c r="D46" s="12" t="s">
        <v>139</v>
      </c>
      <c r="E46" s="18" t="s">
        <v>137</v>
      </c>
      <c r="F46" s="13">
        <v>117.92</v>
      </c>
      <c r="G46" s="13">
        <v>134</v>
      </c>
      <c r="H46" s="13">
        <v>142.07</v>
      </c>
      <c r="I46" s="13">
        <v>142.93</v>
      </c>
      <c r="J46" s="13">
        <v>143.80000000000001</v>
      </c>
      <c r="K46" s="13">
        <v>145.58000000000001</v>
      </c>
      <c r="L46" s="13">
        <v>146.47999999999999</v>
      </c>
      <c r="M46" s="13">
        <v>147.4</v>
      </c>
      <c r="N46" s="13">
        <v>148.32</v>
      </c>
      <c r="O46" s="13">
        <v>149.26</v>
      </c>
      <c r="P46" s="13">
        <v>151.16999999999999</v>
      </c>
      <c r="Q46" s="13">
        <v>152.15</v>
      </c>
      <c r="R46" s="13">
        <v>153.13999999999999</v>
      </c>
      <c r="S46" s="13">
        <v>179.76</v>
      </c>
      <c r="T46" s="13">
        <v>190.58</v>
      </c>
      <c r="U46" s="13">
        <v>191.74</v>
      </c>
      <c r="V46" s="13">
        <v>192.9</v>
      </c>
      <c r="W46" s="13">
        <v>195.29</v>
      </c>
      <c r="X46" s="13">
        <v>196.5</v>
      </c>
      <c r="Y46" s="13">
        <v>197.73</v>
      </c>
      <c r="Z46" s="13">
        <v>198.97</v>
      </c>
      <c r="AA46" s="13">
        <v>200.23</v>
      </c>
      <c r="AB46" s="13">
        <v>202.79</v>
      </c>
      <c r="AC46" s="13">
        <v>204.1</v>
      </c>
      <c r="AD46" s="13">
        <v>205.43</v>
      </c>
      <c r="AE46" s="19" t="s">
        <v>22</v>
      </c>
      <c r="AF46" s="20">
        <v>1221401320066</v>
      </c>
      <c r="AG46" s="21">
        <v>7892953209431</v>
      </c>
      <c r="AH46" s="22">
        <v>30049039</v>
      </c>
      <c r="AI46" s="22"/>
      <c r="AJ46" s="22" t="s">
        <v>24</v>
      </c>
      <c r="AK46" s="7">
        <v>5</v>
      </c>
      <c r="AL46" s="22" t="s">
        <v>25</v>
      </c>
      <c r="AM46" s="9">
        <v>90</v>
      </c>
      <c r="AN46" s="8" t="s">
        <v>26</v>
      </c>
      <c r="AO46" s="8" t="s">
        <v>27</v>
      </c>
      <c r="AP46" s="8" t="s">
        <v>27</v>
      </c>
      <c r="AQ46" s="8" t="s">
        <v>58</v>
      </c>
    </row>
    <row r="47" spans="1:43" s="42" customFormat="1" ht="21" customHeight="1" x14ac:dyDescent="0.2">
      <c r="A47" s="7" t="s">
        <v>324</v>
      </c>
      <c r="B47" s="7">
        <v>7892953209448</v>
      </c>
      <c r="C47" s="41" t="s">
        <v>267</v>
      </c>
      <c r="D47" s="12" t="s">
        <v>140</v>
      </c>
      <c r="E47" s="18" t="s">
        <v>137</v>
      </c>
      <c r="F47" s="13">
        <v>168.19</v>
      </c>
      <c r="G47" s="13">
        <v>191.13</v>
      </c>
      <c r="H47" s="13">
        <v>202.64</v>
      </c>
      <c r="I47" s="13">
        <v>203.87</v>
      </c>
      <c r="J47" s="13">
        <v>205.11</v>
      </c>
      <c r="K47" s="13">
        <v>207.64</v>
      </c>
      <c r="L47" s="13">
        <v>208.93</v>
      </c>
      <c r="M47" s="13">
        <v>210.24</v>
      </c>
      <c r="N47" s="13">
        <v>211.56</v>
      </c>
      <c r="O47" s="13">
        <v>212.9</v>
      </c>
      <c r="P47" s="13">
        <v>215.63</v>
      </c>
      <c r="Q47" s="13">
        <v>217.02</v>
      </c>
      <c r="R47" s="13">
        <v>218.43</v>
      </c>
      <c r="S47" s="13">
        <v>256.39</v>
      </c>
      <c r="T47" s="13">
        <v>271.83</v>
      </c>
      <c r="U47" s="13">
        <v>273.48</v>
      </c>
      <c r="V47" s="13">
        <v>275.14999999999998</v>
      </c>
      <c r="W47" s="13">
        <v>278.54000000000002</v>
      </c>
      <c r="X47" s="13">
        <v>280.27</v>
      </c>
      <c r="Y47" s="13">
        <v>282.02999999999997</v>
      </c>
      <c r="Z47" s="13">
        <v>283.8</v>
      </c>
      <c r="AA47" s="13">
        <v>285.60000000000002</v>
      </c>
      <c r="AB47" s="13">
        <v>289.26</v>
      </c>
      <c r="AC47" s="13">
        <v>291.12</v>
      </c>
      <c r="AD47" s="13">
        <v>293.02</v>
      </c>
      <c r="AE47" s="19" t="s">
        <v>22</v>
      </c>
      <c r="AF47" s="20">
        <v>1221401320074</v>
      </c>
      <c r="AG47" s="21">
        <v>7892953209448</v>
      </c>
      <c r="AH47" s="22">
        <v>30049039</v>
      </c>
      <c r="AI47" s="22"/>
      <c r="AJ47" s="22" t="s">
        <v>24</v>
      </c>
      <c r="AK47" s="7">
        <v>5</v>
      </c>
      <c r="AL47" s="22" t="s">
        <v>25</v>
      </c>
      <c r="AM47" s="9">
        <v>90</v>
      </c>
      <c r="AN47" s="8" t="s">
        <v>26</v>
      </c>
      <c r="AO47" s="8" t="s">
        <v>27</v>
      </c>
      <c r="AP47" s="8" t="s">
        <v>27</v>
      </c>
      <c r="AQ47" s="8" t="s">
        <v>58</v>
      </c>
    </row>
    <row r="48" spans="1:43" s="42" customFormat="1" ht="21" customHeight="1" x14ac:dyDescent="0.2">
      <c r="A48" s="7" t="s">
        <v>324</v>
      </c>
      <c r="B48" s="7">
        <v>7892953000182</v>
      </c>
      <c r="C48" s="41" t="s">
        <v>268</v>
      </c>
      <c r="D48" s="12" t="s">
        <v>141</v>
      </c>
      <c r="E48" s="18" t="s">
        <v>142</v>
      </c>
      <c r="F48" s="13">
        <v>57.4</v>
      </c>
      <c r="G48" s="13">
        <v>65.23</v>
      </c>
      <c r="H48" s="13">
        <v>69.16</v>
      </c>
      <c r="I48" s="13">
        <v>69.58</v>
      </c>
      <c r="J48" s="13">
        <v>70</v>
      </c>
      <c r="K48" s="13">
        <v>70.86</v>
      </c>
      <c r="L48" s="13">
        <v>71.3</v>
      </c>
      <c r="M48" s="13">
        <v>71.75</v>
      </c>
      <c r="N48" s="13">
        <v>72.2</v>
      </c>
      <c r="O48" s="13">
        <v>72.66</v>
      </c>
      <c r="P48" s="13">
        <v>73.59</v>
      </c>
      <c r="Q48" s="13">
        <v>74.06</v>
      </c>
      <c r="R48" s="13">
        <v>74.55</v>
      </c>
      <c r="S48" s="13">
        <v>90.18</v>
      </c>
      <c r="T48" s="13">
        <v>95.61</v>
      </c>
      <c r="U48" s="13">
        <v>96.19</v>
      </c>
      <c r="V48" s="13">
        <v>96.77</v>
      </c>
      <c r="W48" s="13">
        <v>97.96</v>
      </c>
      <c r="X48" s="13">
        <v>98.57</v>
      </c>
      <c r="Y48" s="13">
        <v>99.19</v>
      </c>
      <c r="Z48" s="13">
        <v>99.81</v>
      </c>
      <c r="AA48" s="13">
        <v>100.45</v>
      </c>
      <c r="AB48" s="13">
        <v>101.73</v>
      </c>
      <c r="AC48" s="13">
        <v>102.38</v>
      </c>
      <c r="AD48" s="13">
        <v>103.06</v>
      </c>
      <c r="AE48" s="19" t="s">
        <v>31</v>
      </c>
      <c r="AF48" s="20">
        <v>1221400840015</v>
      </c>
      <c r="AG48" s="21">
        <v>7892953000182</v>
      </c>
      <c r="AH48" s="22">
        <v>30049059</v>
      </c>
      <c r="AI48" s="22" t="s">
        <v>32</v>
      </c>
      <c r="AJ48" s="22" t="s">
        <v>33</v>
      </c>
      <c r="AK48" s="7">
        <v>1</v>
      </c>
      <c r="AL48" s="22" t="s">
        <v>34</v>
      </c>
      <c r="AM48" s="9">
        <v>150</v>
      </c>
      <c r="AN48" s="8" t="s">
        <v>26</v>
      </c>
      <c r="AO48" s="8" t="s">
        <v>27</v>
      </c>
      <c r="AP48" s="8" t="s">
        <v>27</v>
      </c>
      <c r="AQ48" s="8" t="s">
        <v>28</v>
      </c>
    </row>
    <row r="49" spans="1:43" s="42" customFormat="1" ht="21" customHeight="1" x14ac:dyDescent="0.2">
      <c r="A49" s="7" t="s">
        <v>324</v>
      </c>
      <c r="B49" s="7">
        <v>7892953000205</v>
      </c>
      <c r="C49" s="41" t="s">
        <v>269</v>
      </c>
      <c r="D49" s="12" t="s">
        <v>143</v>
      </c>
      <c r="E49" s="18" t="s">
        <v>142</v>
      </c>
      <c r="F49" s="13">
        <v>109.63</v>
      </c>
      <c r="G49" s="13">
        <v>124.58</v>
      </c>
      <c r="H49" s="13">
        <v>132.09</v>
      </c>
      <c r="I49" s="13">
        <v>132.88999999999999</v>
      </c>
      <c r="J49" s="13">
        <v>133.69999999999999</v>
      </c>
      <c r="K49" s="13">
        <v>135.35</v>
      </c>
      <c r="L49" s="13">
        <v>136.19</v>
      </c>
      <c r="M49" s="13">
        <v>137.04</v>
      </c>
      <c r="N49" s="13">
        <v>137.9</v>
      </c>
      <c r="O49" s="13">
        <v>138.78</v>
      </c>
      <c r="P49" s="13">
        <v>140.56</v>
      </c>
      <c r="Q49" s="13">
        <v>141.46</v>
      </c>
      <c r="R49" s="13">
        <v>142.38</v>
      </c>
      <c r="S49" s="13">
        <v>172.22</v>
      </c>
      <c r="T49" s="13">
        <v>182.61</v>
      </c>
      <c r="U49" s="13">
        <v>183.71</v>
      </c>
      <c r="V49" s="13">
        <v>184.83</v>
      </c>
      <c r="W49" s="13">
        <v>187.11</v>
      </c>
      <c r="X49" s="13">
        <v>188.27</v>
      </c>
      <c r="Y49" s="13">
        <v>189.45</v>
      </c>
      <c r="Z49" s="13">
        <v>190.64</v>
      </c>
      <c r="AA49" s="13">
        <v>191.86</v>
      </c>
      <c r="AB49" s="13">
        <v>194.32</v>
      </c>
      <c r="AC49" s="13">
        <v>195.56</v>
      </c>
      <c r="AD49" s="13">
        <v>196.83</v>
      </c>
      <c r="AE49" s="19" t="s">
        <v>31</v>
      </c>
      <c r="AF49" s="20">
        <v>1221400840031</v>
      </c>
      <c r="AG49" s="21">
        <v>7892953000205</v>
      </c>
      <c r="AH49" s="22">
        <v>30049059</v>
      </c>
      <c r="AI49" s="22" t="s">
        <v>32</v>
      </c>
      <c r="AJ49" s="22" t="s">
        <v>33</v>
      </c>
      <c r="AK49" s="7">
        <v>1</v>
      </c>
      <c r="AL49" s="22" t="s">
        <v>34</v>
      </c>
      <c r="AM49" s="9">
        <v>150</v>
      </c>
      <c r="AN49" s="8" t="s">
        <v>26</v>
      </c>
      <c r="AO49" s="8" t="s">
        <v>27</v>
      </c>
      <c r="AP49" s="8" t="s">
        <v>27</v>
      </c>
      <c r="AQ49" s="8" t="s">
        <v>28</v>
      </c>
    </row>
    <row r="50" spans="1:43" s="42" customFormat="1" ht="21" customHeight="1" x14ac:dyDescent="0.2">
      <c r="A50" s="7" t="s">
        <v>324</v>
      </c>
      <c r="B50" s="7">
        <v>7892953208175</v>
      </c>
      <c r="C50" s="41" t="s">
        <v>270</v>
      </c>
      <c r="D50" s="12" t="s">
        <v>144</v>
      </c>
      <c r="E50" s="18" t="s">
        <v>145</v>
      </c>
      <c r="F50" s="13">
        <v>67.400000000000006</v>
      </c>
      <c r="G50" s="13">
        <v>76.599999999999994</v>
      </c>
      <c r="H50" s="13">
        <v>81.209999999999994</v>
      </c>
      <c r="I50" s="13">
        <v>81.7</v>
      </c>
      <c r="J50" s="13">
        <v>82.2</v>
      </c>
      <c r="K50" s="13">
        <v>83.21</v>
      </c>
      <c r="L50" s="13">
        <v>83.73</v>
      </c>
      <c r="M50" s="13">
        <v>84.26</v>
      </c>
      <c r="N50" s="13">
        <v>84.78</v>
      </c>
      <c r="O50" s="13">
        <v>85.32</v>
      </c>
      <c r="P50" s="13">
        <v>86.42</v>
      </c>
      <c r="Q50" s="13">
        <v>86.97</v>
      </c>
      <c r="R50" s="13">
        <v>87.54</v>
      </c>
      <c r="S50" s="13">
        <v>105.9</v>
      </c>
      <c r="T50" s="13">
        <v>112.27</v>
      </c>
      <c r="U50" s="13">
        <v>112.95</v>
      </c>
      <c r="V50" s="13">
        <v>113.64</v>
      </c>
      <c r="W50" s="13">
        <v>115.03</v>
      </c>
      <c r="X50" s="13">
        <v>115.75</v>
      </c>
      <c r="Y50" s="13">
        <v>116.48</v>
      </c>
      <c r="Z50" s="13">
        <v>117.2</v>
      </c>
      <c r="AA50" s="13">
        <v>117.95</v>
      </c>
      <c r="AB50" s="13">
        <v>119.47</v>
      </c>
      <c r="AC50" s="13">
        <v>120.23</v>
      </c>
      <c r="AD50" s="13">
        <v>121.02</v>
      </c>
      <c r="AE50" s="19" t="s">
        <v>31</v>
      </c>
      <c r="AF50" s="20">
        <v>1221401110118</v>
      </c>
      <c r="AG50" s="21">
        <v>7892953208175</v>
      </c>
      <c r="AH50" s="22">
        <v>30044990</v>
      </c>
      <c r="AI50" s="22" t="s">
        <v>146</v>
      </c>
      <c r="AJ50" s="22" t="s">
        <v>33</v>
      </c>
      <c r="AK50" s="7">
        <v>5</v>
      </c>
      <c r="AL50" s="22" t="s">
        <v>25</v>
      </c>
      <c r="AM50" s="9">
        <v>72</v>
      </c>
      <c r="AN50" s="8" t="s">
        <v>26</v>
      </c>
      <c r="AO50" s="8" t="s">
        <v>27</v>
      </c>
      <c r="AP50" s="8" t="s">
        <v>27</v>
      </c>
      <c r="AQ50" s="8" t="s">
        <v>58</v>
      </c>
    </row>
    <row r="51" spans="1:43" s="42" customFormat="1" ht="21" customHeight="1" x14ac:dyDescent="0.2">
      <c r="A51" s="7" t="s">
        <v>324</v>
      </c>
      <c r="B51" s="7">
        <v>7892953208199</v>
      </c>
      <c r="C51" s="41" t="s">
        <v>271</v>
      </c>
      <c r="D51" s="12" t="s">
        <v>147</v>
      </c>
      <c r="E51" s="18" t="s">
        <v>145</v>
      </c>
      <c r="F51" s="13">
        <v>172.61</v>
      </c>
      <c r="G51" s="13">
        <v>196.15</v>
      </c>
      <c r="H51" s="13">
        <v>207.96</v>
      </c>
      <c r="I51" s="13">
        <v>209.22</v>
      </c>
      <c r="J51" s="13">
        <v>210.5</v>
      </c>
      <c r="K51" s="13">
        <v>213.1</v>
      </c>
      <c r="L51" s="13">
        <v>214.42</v>
      </c>
      <c r="M51" s="13">
        <v>215.76</v>
      </c>
      <c r="N51" s="13">
        <v>217.12</v>
      </c>
      <c r="O51" s="13">
        <v>218.49</v>
      </c>
      <c r="P51" s="13">
        <v>221.29</v>
      </c>
      <c r="Q51" s="13">
        <v>222.72</v>
      </c>
      <c r="R51" s="13">
        <v>224.17</v>
      </c>
      <c r="S51" s="13">
        <v>271.17</v>
      </c>
      <c r="T51" s="13">
        <v>287.49</v>
      </c>
      <c r="U51" s="13">
        <v>289.23</v>
      </c>
      <c r="V51" s="13">
        <v>291</v>
      </c>
      <c r="W51" s="13">
        <v>294.60000000000002</v>
      </c>
      <c r="X51" s="13">
        <v>296.42</v>
      </c>
      <c r="Y51" s="13">
        <v>298.27999999999997</v>
      </c>
      <c r="Z51" s="13">
        <v>300.16000000000003</v>
      </c>
      <c r="AA51" s="13">
        <v>302.05</v>
      </c>
      <c r="AB51" s="13">
        <v>305.92</v>
      </c>
      <c r="AC51" s="13">
        <v>307.89999999999998</v>
      </c>
      <c r="AD51" s="13">
        <v>309.89999999999998</v>
      </c>
      <c r="AE51" s="19" t="s">
        <v>31</v>
      </c>
      <c r="AF51" s="20">
        <v>1221401110134</v>
      </c>
      <c r="AG51" s="21">
        <v>7892953208199</v>
      </c>
      <c r="AH51" s="22">
        <v>30044990</v>
      </c>
      <c r="AI51" s="22" t="s">
        <v>148</v>
      </c>
      <c r="AJ51" s="22" t="s">
        <v>33</v>
      </c>
      <c r="AK51" s="7">
        <v>5</v>
      </c>
      <c r="AL51" s="22" t="s">
        <v>25</v>
      </c>
      <c r="AM51" s="9">
        <v>72</v>
      </c>
      <c r="AN51" s="8" t="s">
        <v>26</v>
      </c>
      <c r="AO51" s="8" t="s">
        <v>27</v>
      </c>
      <c r="AP51" s="8" t="s">
        <v>27</v>
      </c>
      <c r="AQ51" s="8" t="s">
        <v>58</v>
      </c>
    </row>
    <row r="52" spans="1:43" s="42" customFormat="1" ht="21" customHeight="1" x14ac:dyDescent="0.2">
      <c r="A52" s="7" t="s">
        <v>324</v>
      </c>
      <c r="B52" s="7">
        <v>7892953208243</v>
      </c>
      <c r="C52" s="41" t="s">
        <v>272</v>
      </c>
      <c r="D52" s="12" t="s">
        <v>149</v>
      </c>
      <c r="E52" s="18" t="s">
        <v>145</v>
      </c>
      <c r="F52" s="13">
        <v>294.63</v>
      </c>
      <c r="G52" s="13">
        <v>334.8</v>
      </c>
      <c r="H52" s="13">
        <v>354.97</v>
      </c>
      <c r="I52" s="13">
        <v>357.12</v>
      </c>
      <c r="J52" s="13">
        <v>359.3</v>
      </c>
      <c r="K52" s="13">
        <v>363.74</v>
      </c>
      <c r="L52" s="13">
        <v>366</v>
      </c>
      <c r="M52" s="13">
        <v>368.28</v>
      </c>
      <c r="N52" s="13">
        <v>370.6</v>
      </c>
      <c r="O52" s="13">
        <v>372.94</v>
      </c>
      <c r="P52" s="13">
        <v>377.73</v>
      </c>
      <c r="Q52" s="13">
        <v>380.16</v>
      </c>
      <c r="R52" s="13">
        <v>382.63</v>
      </c>
      <c r="S52" s="13">
        <v>462.84</v>
      </c>
      <c r="T52" s="13">
        <v>490.73</v>
      </c>
      <c r="U52" s="13">
        <v>493.7</v>
      </c>
      <c r="V52" s="13">
        <v>496.71</v>
      </c>
      <c r="W52" s="13">
        <v>502.85</v>
      </c>
      <c r="X52" s="13">
        <v>505.97</v>
      </c>
      <c r="Y52" s="13">
        <v>509.13</v>
      </c>
      <c r="Z52" s="13">
        <v>512.33000000000004</v>
      </c>
      <c r="AA52" s="13">
        <v>515.57000000000005</v>
      </c>
      <c r="AB52" s="13">
        <v>522.19000000000005</v>
      </c>
      <c r="AC52" s="13">
        <v>525.54999999999995</v>
      </c>
      <c r="AD52" s="13">
        <v>528.96</v>
      </c>
      <c r="AE52" s="19" t="s">
        <v>31</v>
      </c>
      <c r="AF52" s="20">
        <v>1221401110177</v>
      </c>
      <c r="AG52" s="21">
        <v>7892953208243</v>
      </c>
      <c r="AH52" s="22">
        <v>30044990</v>
      </c>
      <c r="AI52" s="22" t="s">
        <v>150</v>
      </c>
      <c r="AJ52" s="22" t="s">
        <v>33</v>
      </c>
      <c r="AK52" s="7">
        <v>5</v>
      </c>
      <c r="AL52" s="22" t="s">
        <v>25</v>
      </c>
      <c r="AM52" s="9">
        <v>72</v>
      </c>
      <c r="AN52" s="8" t="s">
        <v>26</v>
      </c>
      <c r="AO52" s="8" t="s">
        <v>27</v>
      </c>
      <c r="AP52" s="8" t="s">
        <v>27</v>
      </c>
      <c r="AQ52" s="8" t="s">
        <v>58</v>
      </c>
    </row>
    <row r="53" spans="1:43" s="42" customFormat="1" ht="21" customHeight="1" x14ac:dyDescent="0.2">
      <c r="A53" s="7" t="s">
        <v>324</v>
      </c>
      <c r="B53" s="7">
        <v>7892953001318</v>
      </c>
      <c r="C53" s="41" t="s">
        <v>273</v>
      </c>
      <c r="D53" s="12" t="s">
        <v>152</v>
      </c>
      <c r="E53" s="18" t="s">
        <v>153</v>
      </c>
      <c r="F53" s="13">
        <v>38.130000000000003</v>
      </c>
      <c r="G53" s="13">
        <v>43.33</v>
      </c>
      <c r="H53" s="13">
        <v>45.94</v>
      </c>
      <c r="I53" s="13">
        <v>46.22</v>
      </c>
      <c r="J53" s="13">
        <v>46.5</v>
      </c>
      <c r="K53" s="13">
        <v>47.07</v>
      </c>
      <c r="L53" s="13">
        <v>47.37</v>
      </c>
      <c r="M53" s="13">
        <v>47.66</v>
      </c>
      <c r="N53" s="13">
        <v>47.96</v>
      </c>
      <c r="O53" s="13">
        <v>48.27</v>
      </c>
      <c r="P53" s="13">
        <v>48.88</v>
      </c>
      <c r="Q53" s="13">
        <v>49.2</v>
      </c>
      <c r="R53" s="13">
        <v>49.52</v>
      </c>
      <c r="S53" s="13">
        <v>58.13</v>
      </c>
      <c r="T53" s="13">
        <v>61.63</v>
      </c>
      <c r="U53" s="13">
        <v>62</v>
      </c>
      <c r="V53" s="13">
        <v>62.38</v>
      </c>
      <c r="W53" s="13">
        <v>63.14</v>
      </c>
      <c r="X53" s="13">
        <v>63.55</v>
      </c>
      <c r="Y53" s="13">
        <v>63.93</v>
      </c>
      <c r="Z53" s="13">
        <v>64.34</v>
      </c>
      <c r="AA53" s="13">
        <v>64.75</v>
      </c>
      <c r="AB53" s="13">
        <v>65.569999999999993</v>
      </c>
      <c r="AC53" s="13">
        <v>66</v>
      </c>
      <c r="AD53" s="13">
        <v>66.430000000000007</v>
      </c>
      <c r="AE53" s="19" t="s">
        <v>22</v>
      </c>
      <c r="AF53" s="20">
        <v>1221400710049</v>
      </c>
      <c r="AG53" s="21">
        <v>7892953001318</v>
      </c>
      <c r="AH53" s="22">
        <v>30049039</v>
      </c>
      <c r="AI53" s="22" t="s">
        <v>154</v>
      </c>
      <c r="AJ53" s="22" t="s">
        <v>72</v>
      </c>
      <c r="AK53" s="7">
        <v>5</v>
      </c>
      <c r="AL53" s="22" t="s">
        <v>25</v>
      </c>
      <c r="AM53" s="9">
        <v>90</v>
      </c>
      <c r="AN53" s="8" t="s">
        <v>41</v>
      </c>
      <c r="AO53" s="8" t="s">
        <v>27</v>
      </c>
      <c r="AP53" s="8" t="s">
        <v>27</v>
      </c>
      <c r="AQ53" s="8" t="s">
        <v>58</v>
      </c>
    </row>
    <row r="54" spans="1:43" s="42" customFormat="1" ht="21" customHeight="1" x14ac:dyDescent="0.2">
      <c r="A54" s="7" t="s">
        <v>324</v>
      </c>
      <c r="B54" s="7">
        <v>7892953001288</v>
      </c>
      <c r="C54" s="41" t="s">
        <v>274</v>
      </c>
      <c r="D54" s="12" t="s">
        <v>155</v>
      </c>
      <c r="E54" s="18" t="s">
        <v>153</v>
      </c>
      <c r="F54" s="13">
        <v>61.01</v>
      </c>
      <c r="G54" s="13">
        <v>69.33</v>
      </c>
      <c r="H54" s="13">
        <v>73.5</v>
      </c>
      <c r="I54" s="13">
        <v>73.95</v>
      </c>
      <c r="J54" s="13">
        <v>74.400000000000006</v>
      </c>
      <c r="K54" s="13">
        <v>75.319999999999993</v>
      </c>
      <c r="L54" s="13">
        <v>75.790000000000006</v>
      </c>
      <c r="M54" s="13">
        <v>76.260000000000005</v>
      </c>
      <c r="N54" s="13">
        <v>76.739999999999995</v>
      </c>
      <c r="O54" s="13">
        <v>77.23</v>
      </c>
      <c r="P54" s="13">
        <v>78.22</v>
      </c>
      <c r="Q54" s="13">
        <v>78.72</v>
      </c>
      <c r="R54" s="13">
        <v>79.23</v>
      </c>
      <c r="S54" s="13">
        <v>93</v>
      </c>
      <c r="T54" s="13">
        <v>98.6</v>
      </c>
      <c r="U54" s="13">
        <v>99.2</v>
      </c>
      <c r="V54" s="13">
        <v>99.8</v>
      </c>
      <c r="W54" s="13">
        <v>101.04</v>
      </c>
      <c r="X54" s="13">
        <v>101.67</v>
      </c>
      <c r="Y54" s="13">
        <v>102.3</v>
      </c>
      <c r="Z54" s="13">
        <v>102.94</v>
      </c>
      <c r="AA54" s="13">
        <v>103.6</v>
      </c>
      <c r="AB54" s="13">
        <v>104.93</v>
      </c>
      <c r="AC54" s="13">
        <v>105.6</v>
      </c>
      <c r="AD54" s="13">
        <v>106.28</v>
      </c>
      <c r="AE54" s="19" t="s">
        <v>22</v>
      </c>
      <c r="AF54" s="20">
        <v>1221400710014</v>
      </c>
      <c r="AG54" s="21">
        <v>7892953001288</v>
      </c>
      <c r="AH54" s="22">
        <v>30049039</v>
      </c>
      <c r="AI54" s="22" t="s">
        <v>156</v>
      </c>
      <c r="AJ54" s="22" t="s">
        <v>72</v>
      </c>
      <c r="AK54" s="7">
        <v>5</v>
      </c>
      <c r="AL54" s="22" t="s">
        <v>25</v>
      </c>
      <c r="AM54" s="9">
        <v>90</v>
      </c>
      <c r="AN54" s="8" t="s">
        <v>41</v>
      </c>
      <c r="AO54" s="8" t="s">
        <v>27</v>
      </c>
      <c r="AP54" s="8" t="s">
        <v>27</v>
      </c>
      <c r="AQ54" s="8" t="s">
        <v>58</v>
      </c>
    </row>
    <row r="55" spans="1:43" s="42" customFormat="1" ht="21" customHeight="1" x14ac:dyDescent="0.2">
      <c r="A55" s="7" t="s">
        <v>324</v>
      </c>
      <c r="B55" s="7">
        <v>7892953001332</v>
      </c>
      <c r="C55" s="41" t="s">
        <v>275</v>
      </c>
      <c r="D55" s="12" t="s">
        <v>157</v>
      </c>
      <c r="E55" s="18" t="s">
        <v>153</v>
      </c>
      <c r="F55" s="13">
        <v>77.8</v>
      </c>
      <c r="G55" s="13">
        <v>88.41</v>
      </c>
      <c r="H55" s="13">
        <v>93.74</v>
      </c>
      <c r="I55" s="13">
        <v>94.3</v>
      </c>
      <c r="J55" s="13">
        <v>94.88</v>
      </c>
      <c r="K55" s="13">
        <v>96.05</v>
      </c>
      <c r="L55" s="13">
        <v>96.65</v>
      </c>
      <c r="M55" s="13">
        <v>97.25</v>
      </c>
      <c r="N55" s="13">
        <v>97.86</v>
      </c>
      <c r="O55" s="13">
        <v>98.48</v>
      </c>
      <c r="P55" s="13">
        <v>99.75</v>
      </c>
      <c r="Q55" s="13">
        <v>100.39</v>
      </c>
      <c r="R55" s="13">
        <v>101.04</v>
      </c>
      <c r="S55" s="13">
        <v>118.6</v>
      </c>
      <c r="T55" s="13">
        <v>125.75</v>
      </c>
      <c r="U55" s="13">
        <v>126.5</v>
      </c>
      <c r="V55" s="13">
        <v>127.28</v>
      </c>
      <c r="W55" s="13">
        <v>128.85</v>
      </c>
      <c r="X55" s="13">
        <v>129.65</v>
      </c>
      <c r="Y55" s="13">
        <v>130.46</v>
      </c>
      <c r="Z55" s="13">
        <v>131.28</v>
      </c>
      <c r="AA55" s="13">
        <v>132.11000000000001</v>
      </c>
      <c r="AB55" s="13">
        <v>133.81</v>
      </c>
      <c r="AC55" s="13">
        <v>134.66999999999999</v>
      </c>
      <c r="AD55" s="13">
        <v>135.54</v>
      </c>
      <c r="AE55" s="19" t="s">
        <v>22</v>
      </c>
      <c r="AF55" s="20">
        <v>1221400710065</v>
      </c>
      <c r="AG55" s="21">
        <v>7892953001332</v>
      </c>
      <c r="AH55" s="22">
        <v>30049039</v>
      </c>
      <c r="AI55" s="22" t="s">
        <v>158</v>
      </c>
      <c r="AJ55" s="22" t="s">
        <v>72</v>
      </c>
      <c r="AK55" s="7">
        <v>5</v>
      </c>
      <c r="AL55" s="22" t="s">
        <v>25</v>
      </c>
      <c r="AM55" s="9">
        <v>90</v>
      </c>
      <c r="AN55" s="8" t="s">
        <v>41</v>
      </c>
      <c r="AO55" s="8" t="s">
        <v>45</v>
      </c>
      <c r="AP55" s="8" t="s">
        <v>27</v>
      </c>
      <c r="AQ55" s="8" t="s">
        <v>58</v>
      </c>
    </row>
    <row r="56" spans="1:43" s="42" customFormat="1" ht="21" customHeight="1" x14ac:dyDescent="0.2">
      <c r="A56" s="7" t="s">
        <v>324</v>
      </c>
      <c r="B56" s="7">
        <v>7892953208281</v>
      </c>
      <c r="C56" s="41" t="s">
        <v>276</v>
      </c>
      <c r="D56" s="12" t="s">
        <v>159</v>
      </c>
      <c r="E56" s="18" t="s">
        <v>160</v>
      </c>
      <c r="F56" s="13">
        <v>109.22</v>
      </c>
      <c r="G56" s="13">
        <v>124.11</v>
      </c>
      <c r="H56" s="13">
        <v>131.59</v>
      </c>
      <c r="I56" s="13">
        <v>132.38</v>
      </c>
      <c r="J56" s="13">
        <v>133.19</v>
      </c>
      <c r="K56" s="13">
        <v>134.83000000000001</v>
      </c>
      <c r="L56" s="13">
        <v>135.66999999999999</v>
      </c>
      <c r="M56" s="13">
        <v>136.52000000000001</v>
      </c>
      <c r="N56" s="13">
        <v>137.38</v>
      </c>
      <c r="O56" s="13">
        <v>138.25</v>
      </c>
      <c r="P56" s="13">
        <v>140.02000000000001</v>
      </c>
      <c r="Q56" s="13">
        <v>140.91999999999999</v>
      </c>
      <c r="R56" s="13">
        <v>141.84</v>
      </c>
      <c r="S56" s="13">
        <v>171.57</v>
      </c>
      <c r="T56" s="13">
        <v>181.92</v>
      </c>
      <c r="U56" s="13">
        <v>183.01</v>
      </c>
      <c r="V56" s="13">
        <v>184.13</v>
      </c>
      <c r="W56" s="13">
        <v>186.39</v>
      </c>
      <c r="X56" s="13">
        <v>187.56</v>
      </c>
      <c r="Y56" s="13">
        <v>188.73</v>
      </c>
      <c r="Z56" s="13">
        <v>189.92</v>
      </c>
      <c r="AA56" s="13">
        <v>191.12</v>
      </c>
      <c r="AB56" s="13">
        <v>193.57</v>
      </c>
      <c r="AC56" s="13">
        <v>194.81</v>
      </c>
      <c r="AD56" s="13">
        <v>196.09</v>
      </c>
      <c r="AE56" s="19" t="s">
        <v>31</v>
      </c>
      <c r="AF56" s="20">
        <v>1221400960037</v>
      </c>
      <c r="AG56" s="21">
        <v>7892953208281</v>
      </c>
      <c r="AH56" s="22">
        <v>30049039</v>
      </c>
      <c r="AI56" s="22" t="s">
        <v>161</v>
      </c>
      <c r="AJ56" s="22" t="s">
        <v>100</v>
      </c>
      <c r="AK56" s="7">
        <v>5</v>
      </c>
      <c r="AL56" s="22" t="s">
        <v>25</v>
      </c>
      <c r="AM56" s="9">
        <v>90</v>
      </c>
      <c r="AN56" s="8" t="s">
        <v>101</v>
      </c>
      <c r="AO56" s="8" t="s">
        <v>45</v>
      </c>
      <c r="AP56" s="8" t="s">
        <v>27</v>
      </c>
      <c r="AQ56" s="8" t="s">
        <v>58</v>
      </c>
    </row>
    <row r="57" spans="1:43" s="42" customFormat="1" ht="21" customHeight="1" x14ac:dyDescent="0.2">
      <c r="A57" s="7" t="s">
        <v>324</v>
      </c>
      <c r="B57" s="7">
        <v>7892953209691</v>
      </c>
      <c r="C57" s="41" t="s">
        <v>277</v>
      </c>
      <c r="D57" s="12" t="s">
        <v>162</v>
      </c>
      <c r="E57" s="18" t="s">
        <v>160</v>
      </c>
      <c r="F57" s="13">
        <v>185.68</v>
      </c>
      <c r="G57" s="13">
        <v>211</v>
      </c>
      <c r="H57" s="13">
        <v>223.71</v>
      </c>
      <c r="I57" s="13">
        <v>225.07</v>
      </c>
      <c r="J57" s="13">
        <v>226.44</v>
      </c>
      <c r="K57" s="13">
        <v>229.24</v>
      </c>
      <c r="L57" s="13">
        <v>230.66</v>
      </c>
      <c r="M57" s="13">
        <v>232.1</v>
      </c>
      <c r="N57" s="13">
        <v>233.56</v>
      </c>
      <c r="O57" s="13">
        <v>235.04</v>
      </c>
      <c r="P57" s="13">
        <v>238.05</v>
      </c>
      <c r="Q57" s="13">
        <v>239.59</v>
      </c>
      <c r="R57" s="13">
        <v>241.14</v>
      </c>
      <c r="S57" s="13">
        <v>291.7</v>
      </c>
      <c r="T57" s="13">
        <v>309.27</v>
      </c>
      <c r="U57" s="13">
        <v>311.14999999999998</v>
      </c>
      <c r="V57" s="13">
        <v>313.04000000000002</v>
      </c>
      <c r="W57" s="13">
        <v>316.91000000000003</v>
      </c>
      <c r="X57" s="13">
        <v>318.87</v>
      </c>
      <c r="Y57" s="13">
        <v>320.86</v>
      </c>
      <c r="Z57" s="13">
        <v>322.88</v>
      </c>
      <c r="AA57" s="13">
        <v>324.93</v>
      </c>
      <c r="AB57" s="13">
        <v>329.09</v>
      </c>
      <c r="AC57" s="13">
        <v>331.22</v>
      </c>
      <c r="AD57" s="13">
        <v>333.36</v>
      </c>
      <c r="AE57" s="19" t="s">
        <v>31</v>
      </c>
      <c r="AF57" s="20" t="s">
        <v>163</v>
      </c>
      <c r="AG57" s="21">
        <v>7892953209691</v>
      </c>
      <c r="AH57" s="22" t="s">
        <v>164</v>
      </c>
      <c r="AI57" s="22" t="s">
        <v>165</v>
      </c>
      <c r="AJ57" s="22" t="s">
        <v>100</v>
      </c>
      <c r="AK57" s="7">
        <v>5</v>
      </c>
      <c r="AL57" s="22" t="s">
        <v>25</v>
      </c>
      <c r="AM57" s="9">
        <v>40</v>
      </c>
      <c r="AN57" s="8" t="s">
        <v>101</v>
      </c>
      <c r="AO57" s="8" t="s">
        <v>27</v>
      </c>
      <c r="AP57" s="8" t="s">
        <v>27</v>
      </c>
      <c r="AQ57" s="8" t="s">
        <v>58</v>
      </c>
    </row>
    <row r="58" spans="1:43" s="42" customFormat="1" ht="21" customHeight="1" x14ac:dyDescent="0.2">
      <c r="A58" s="7" t="s">
        <v>324</v>
      </c>
      <c r="B58" s="7">
        <v>7892953208304</v>
      </c>
      <c r="C58" s="41" t="s">
        <v>278</v>
      </c>
      <c r="D58" s="12" t="s">
        <v>166</v>
      </c>
      <c r="E58" s="18" t="s">
        <v>160</v>
      </c>
      <c r="F58" s="13">
        <v>115.67</v>
      </c>
      <c r="G58" s="13">
        <v>131.44</v>
      </c>
      <c r="H58" s="13">
        <v>139.36000000000001</v>
      </c>
      <c r="I58" s="13">
        <v>140.21</v>
      </c>
      <c r="J58" s="13">
        <v>141.06</v>
      </c>
      <c r="K58" s="13">
        <v>142.80000000000001</v>
      </c>
      <c r="L58" s="13">
        <v>143.69</v>
      </c>
      <c r="M58" s="13">
        <v>144.59</v>
      </c>
      <c r="N58" s="13">
        <v>145.5</v>
      </c>
      <c r="O58" s="13">
        <v>146.41999999999999</v>
      </c>
      <c r="P58" s="13">
        <v>148.29</v>
      </c>
      <c r="Q58" s="13">
        <v>149.25</v>
      </c>
      <c r="R58" s="13">
        <v>150.22</v>
      </c>
      <c r="S58" s="13">
        <v>181.71</v>
      </c>
      <c r="T58" s="13">
        <v>192.66</v>
      </c>
      <c r="U58" s="13">
        <v>193.83</v>
      </c>
      <c r="V58" s="13">
        <v>195.01</v>
      </c>
      <c r="W58" s="13">
        <v>197.41</v>
      </c>
      <c r="X58" s="13">
        <v>198.64</v>
      </c>
      <c r="Y58" s="13">
        <v>199.89</v>
      </c>
      <c r="Z58" s="13">
        <v>201.15</v>
      </c>
      <c r="AA58" s="13">
        <v>202.42</v>
      </c>
      <c r="AB58" s="13">
        <v>205</v>
      </c>
      <c r="AC58" s="13">
        <v>206.33</v>
      </c>
      <c r="AD58" s="13">
        <v>207.67</v>
      </c>
      <c r="AE58" s="19" t="s">
        <v>31</v>
      </c>
      <c r="AF58" s="20">
        <v>1221400820065</v>
      </c>
      <c r="AG58" s="21">
        <v>7892953208304</v>
      </c>
      <c r="AH58" s="22">
        <v>30049039</v>
      </c>
      <c r="AI58" s="22" t="s">
        <v>167</v>
      </c>
      <c r="AJ58" s="22" t="s">
        <v>33</v>
      </c>
      <c r="AK58" s="7">
        <v>5</v>
      </c>
      <c r="AL58" s="22" t="s">
        <v>25</v>
      </c>
      <c r="AM58" s="9">
        <v>90</v>
      </c>
      <c r="AN58" s="8" t="s">
        <v>26</v>
      </c>
      <c r="AO58" s="8" t="s">
        <v>27</v>
      </c>
      <c r="AP58" s="8" t="s">
        <v>27</v>
      </c>
      <c r="AQ58" s="8" t="s">
        <v>58</v>
      </c>
    </row>
    <row r="59" spans="1:43" s="42" customFormat="1" ht="21" customHeight="1" x14ac:dyDescent="0.2">
      <c r="A59" s="7" t="s">
        <v>324</v>
      </c>
      <c r="B59" s="7">
        <v>7892953208274</v>
      </c>
      <c r="C59" s="41" t="s">
        <v>279</v>
      </c>
      <c r="D59" s="12" t="s">
        <v>168</v>
      </c>
      <c r="E59" s="18" t="s">
        <v>160</v>
      </c>
      <c r="F59" s="13">
        <v>52.62</v>
      </c>
      <c r="G59" s="13">
        <v>59.79</v>
      </c>
      <c r="H59" s="13">
        <v>63.4</v>
      </c>
      <c r="I59" s="13">
        <v>63.78</v>
      </c>
      <c r="J59" s="13">
        <v>64.17</v>
      </c>
      <c r="K59" s="13">
        <v>64.959999999999994</v>
      </c>
      <c r="L59" s="13">
        <v>65.37</v>
      </c>
      <c r="M59" s="13">
        <v>65.77</v>
      </c>
      <c r="N59" s="13">
        <v>66.19</v>
      </c>
      <c r="O59" s="13">
        <v>66.61</v>
      </c>
      <c r="P59" s="13">
        <v>67.459999999999994</v>
      </c>
      <c r="Q59" s="13">
        <v>67.900000000000006</v>
      </c>
      <c r="R59" s="13">
        <v>68.34</v>
      </c>
      <c r="S59" s="13">
        <v>82.66</v>
      </c>
      <c r="T59" s="13">
        <v>87.65</v>
      </c>
      <c r="U59" s="13">
        <v>88.17</v>
      </c>
      <c r="V59" s="13">
        <v>88.71</v>
      </c>
      <c r="W59" s="13">
        <v>89.8</v>
      </c>
      <c r="X59" s="13">
        <v>90.37</v>
      </c>
      <c r="Y59" s="13">
        <v>90.92</v>
      </c>
      <c r="Z59" s="13">
        <v>91.5</v>
      </c>
      <c r="AA59" s="13">
        <v>92.08</v>
      </c>
      <c r="AB59" s="13">
        <v>93.26</v>
      </c>
      <c r="AC59" s="13">
        <v>93.87</v>
      </c>
      <c r="AD59" s="13">
        <v>94.48</v>
      </c>
      <c r="AE59" s="19" t="s">
        <v>31</v>
      </c>
      <c r="AF59" s="20">
        <v>1221400920035</v>
      </c>
      <c r="AG59" s="21">
        <v>7892953208274</v>
      </c>
      <c r="AH59" s="22">
        <v>30049039</v>
      </c>
      <c r="AI59" s="22" t="s">
        <v>169</v>
      </c>
      <c r="AJ59" s="22" t="s">
        <v>100</v>
      </c>
      <c r="AK59" s="7">
        <v>5</v>
      </c>
      <c r="AL59" s="22" t="s">
        <v>25</v>
      </c>
      <c r="AM59" s="9">
        <v>90</v>
      </c>
      <c r="AN59" s="8" t="s">
        <v>101</v>
      </c>
      <c r="AO59" s="8" t="s">
        <v>27</v>
      </c>
      <c r="AP59" s="8" t="s">
        <v>27</v>
      </c>
      <c r="AQ59" s="8" t="s">
        <v>58</v>
      </c>
    </row>
    <row r="60" spans="1:43" s="42" customFormat="1" ht="21" customHeight="1" x14ac:dyDescent="0.2">
      <c r="A60" s="7" t="s">
        <v>324</v>
      </c>
      <c r="B60" s="7">
        <v>7892953209653</v>
      </c>
      <c r="C60" s="41" t="s">
        <v>280</v>
      </c>
      <c r="D60" s="12" t="s">
        <v>170</v>
      </c>
      <c r="E60" s="18" t="s">
        <v>160</v>
      </c>
      <c r="F60" s="13">
        <v>58.72</v>
      </c>
      <c r="G60" s="13">
        <v>66.73</v>
      </c>
      <c r="H60" s="13">
        <v>70.75</v>
      </c>
      <c r="I60" s="13">
        <v>71.180000000000007</v>
      </c>
      <c r="J60" s="13">
        <v>71.61</v>
      </c>
      <c r="K60" s="13">
        <v>72.489999999999995</v>
      </c>
      <c r="L60" s="13">
        <v>72.94</v>
      </c>
      <c r="M60" s="13">
        <v>73.400000000000006</v>
      </c>
      <c r="N60" s="13">
        <v>73.86</v>
      </c>
      <c r="O60" s="13">
        <v>74.33</v>
      </c>
      <c r="P60" s="13">
        <v>75.28</v>
      </c>
      <c r="Q60" s="13">
        <v>75.77</v>
      </c>
      <c r="R60" s="13">
        <v>76.260000000000005</v>
      </c>
      <c r="S60" s="13">
        <v>92.25</v>
      </c>
      <c r="T60" s="13">
        <v>97.81</v>
      </c>
      <c r="U60" s="13">
        <v>98.4</v>
      </c>
      <c r="V60" s="13">
        <v>99</v>
      </c>
      <c r="W60" s="13">
        <v>100.21</v>
      </c>
      <c r="X60" s="13">
        <v>100.84</v>
      </c>
      <c r="Y60" s="13">
        <v>101.47</v>
      </c>
      <c r="Z60" s="13">
        <v>102.11</v>
      </c>
      <c r="AA60" s="13">
        <v>102.76</v>
      </c>
      <c r="AB60" s="13">
        <v>104.07</v>
      </c>
      <c r="AC60" s="13">
        <v>104.75</v>
      </c>
      <c r="AD60" s="13">
        <v>105.42</v>
      </c>
      <c r="AE60" s="19" t="s">
        <v>31</v>
      </c>
      <c r="AF60" s="20" t="s">
        <v>171</v>
      </c>
      <c r="AG60" s="21">
        <v>7892953209653</v>
      </c>
      <c r="AH60" s="22" t="s">
        <v>164</v>
      </c>
      <c r="AI60" s="22" t="s">
        <v>172</v>
      </c>
      <c r="AJ60" s="22" t="s">
        <v>100</v>
      </c>
      <c r="AK60" s="7">
        <v>5</v>
      </c>
      <c r="AL60" s="22" t="s">
        <v>25</v>
      </c>
      <c r="AM60" s="9">
        <v>40</v>
      </c>
      <c r="AN60" s="8" t="s">
        <v>101</v>
      </c>
      <c r="AO60" s="8" t="s">
        <v>45</v>
      </c>
      <c r="AP60" s="8" t="s">
        <v>27</v>
      </c>
      <c r="AQ60" s="8" t="s">
        <v>58</v>
      </c>
    </row>
    <row r="61" spans="1:43" s="42" customFormat="1" ht="21" customHeight="1" x14ac:dyDescent="0.2">
      <c r="A61" s="7" t="s">
        <v>324</v>
      </c>
      <c r="B61" s="7">
        <v>7892953208298</v>
      </c>
      <c r="C61" s="41" t="s">
        <v>281</v>
      </c>
      <c r="D61" s="12" t="s">
        <v>173</v>
      </c>
      <c r="E61" s="18" t="s">
        <v>160</v>
      </c>
      <c r="F61" s="13">
        <v>61.53</v>
      </c>
      <c r="G61" s="13">
        <v>69.92</v>
      </c>
      <c r="H61" s="13">
        <v>74.14</v>
      </c>
      <c r="I61" s="13">
        <v>74.59</v>
      </c>
      <c r="J61" s="13">
        <v>75.040000000000006</v>
      </c>
      <c r="K61" s="13">
        <v>75.97</v>
      </c>
      <c r="L61" s="13">
        <v>76.44</v>
      </c>
      <c r="M61" s="13">
        <v>76.92</v>
      </c>
      <c r="N61" s="13">
        <v>77.400000000000006</v>
      </c>
      <c r="O61" s="13">
        <v>77.89</v>
      </c>
      <c r="P61" s="13">
        <v>78.89</v>
      </c>
      <c r="Q61" s="13">
        <v>79.400000000000006</v>
      </c>
      <c r="R61" s="13">
        <v>79.91</v>
      </c>
      <c r="S61" s="13">
        <v>96.66</v>
      </c>
      <c r="T61" s="13">
        <v>102.49</v>
      </c>
      <c r="U61" s="13">
        <v>103.12</v>
      </c>
      <c r="V61" s="13">
        <v>103.74</v>
      </c>
      <c r="W61" s="13">
        <v>105.02</v>
      </c>
      <c r="X61" s="13">
        <v>105.67</v>
      </c>
      <c r="Y61" s="13">
        <v>106.34</v>
      </c>
      <c r="Z61" s="13">
        <v>107</v>
      </c>
      <c r="AA61" s="13">
        <v>107.68</v>
      </c>
      <c r="AB61" s="13">
        <v>109.06</v>
      </c>
      <c r="AC61" s="13">
        <v>109.77</v>
      </c>
      <c r="AD61" s="13">
        <v>110.47</v>
      </c>
      <c r="AE61" s="19" t="s">
        <v>31</v>
      </c>
      <c r="AF61" s="20">
        <v>1221400820057</v>
      </c>
      <c r="AG61" s="21">
        <v>7892953208298</v>
      </c>
      <c r="AH61" s="22">
        <v>30049039</v>
      </c>
      <c r="AI61" s="22" t="s">
        <v>174</v>
      </c>
      <c r="AJ61" s="22" t="s">
        <v>33</v>
      </c>
      <c r="AK61" s="7">
        <v>5</v>
      </c>
      <c r="AL61" s="22" t="s">
        <v>25</v>
      </c>
      <c r="AM61" s="9">
        <v>90</v>
      </c>
      <c r="AN61" s="8" t="s">
        <v>26</v>
      </c>
      <c r="AO61" s="8" t="s">
        <v>27</v>
      </c>
      <c r="AP61" s="8" t="s">
        <v>27</v>
      </c>
      <c r="AQ61" s="8" t="s">
        <v>58</v>
      </c>
    </row>
    <row r="62" spans="1:43" s="42" customFormat="1" ht="21" customHeight="1" x14ac:dyDescent="0.2">
      <c r="A62" s="7" t="s">
        <v>324</v>
      </c>
      <c r="B62" s="7">
        <v>7892953209677</v>
      </c>
      <c r="C62" s="41" t="s">
        <v>282</v>
      </c>
      <c r="D62" s="12" t="s">
        <v>175</v>
      </c>
      <c r="E62" s="18" t="s">
        <v>160</v>
      </c>
      <c r="F62" s="13">
        <v>86.15</v>
      </c>
      <c r="G62" s="13">
        <v>97.9</v>
      </c>
      <c r="H62" s="13">
        <v>103.79</v>
      </c>
      <c r="I62" s="13">
        <v>104.42</v>
      </c>
      <c r="J62" s="13">
        <v>105.06</v>
      </c>
      <c r="K62" s="13">
        <v>106.36</v>
      </c>
      <c r="L62" s="13">
        <v>107.02</v>
      </c>
      <c r="M62" s="13">
        <v>107.69</v>
      </c>
      <c r="N62" s="13">
        <v>108.36</v>
      </c>
      <c r="O62" s="13">
        <v>109.05</v>
      </c>
      <c r="P62" s="13">
        <v>110.45</v>
      </c>
      <c r="Q62" s="13">
        <v>111.16</v>
      </c>
      <c r="R62" s="13">
        <v>111.88</v>
      </c>
      <c r="S62" s="13">
        <v>135.34</v>
      </c>
      <c r="T62" s="13">
        <v>143.47999999999999</v>
      </c>
      <c r="U62" s="13">
        <v>144.35</v>
      </c>
      <c r="V62" s="13">
        <v>145.24</v>
      </c>
      <c r="W62" s="13">
        <v>147.04</v>
      </c>
      <c r="X62" s="13">
        <v>147.94999999999999</v>
      </c>
      <c r="Y62" s="13">
        <v>148.88</v>
      </c>
      <c r="Z62" s="13">
        <v>149.80000000000001</v>
      </c>
      <c r="AA62" s="13">
        <v>150.76</v>
      </c>
      <c r="AB62" s="13">
        <v>152.69</v>
      </c>
      <c r="AC62" s="13">
        <v>153.66999999999999</v>
      </c>
      <c r="AD62" s="13">
        <v>154.66999999999999</v>
      </c>
      <c r="AE62" s="19" t="s">
        <v>31</v>
      </c>
      <c r="AF62" s="20" t="s">
        <v>176</v>
      </c>
      <c r="AG62" s="21">
        <v>7892953209677</v>
      </c>
      <c r="AH62" s="22" t="s">
        <v>164</v>
      </c>
      <c r="AI62" s="22" t="s">
        <v>177</v>
      </c>
      <c r="AJ62" s="22" t="s">
        <v>33</v>
      </c>
      <c r="AK62" s="7">
        <v>5</v>
      </c>
      <c r="AL62" s="22" t="s">
        <v>25</v>
      </c>
      <c r="AM62" s="9">
        <v>40</v>
      </c>
      <c r="AN62" s="8" t="s">
        <v>26</v>
      </c>
      <c r="AO62" s="8" t="s">
        <v>27</v>
      </c>
      <c r="AP62" s="8" t="s">
        <v>27</v>
      </c>
      <c r="AQ62" s="8" t="s">
        <v>58</v>
      </c>
    </row>
    <row r="63" spans="1:43" s="42" customFormat="1" ht="21" customHeight="1" x14ac:dyDescent="0.2">
      <c r="A63" s="7" t="s">
        <v>324</v>
      </c>
      <c r="B63" s="7">
        <v>7892953001370</v>
      </c>
      <c r="C63" s="41" t="s">
        <v>283</v>
      </c>
      <c r="D63" s="12" t="s">
        <v>178</v>
      </c>
      <c r="E63" s="18" t="s">
        <v>179</v>
      </c>
      <c r="F63" s="13">
        <v>18.28</v>
      </c>
      <c r="G63" s="13">
        <v>20.77</v>
      </c>
      <c r="H63" s="13">
        <v>22.02</v>
      </c>
      <c r="I63" s="13">
        <v>22.15</v>
      </c>
      <c r="J63" s="13">
        <v>22.289074599999996</v>
      </c>
      <c r="K63" s="13">
        <v>22.56</v>
      </c>
      <c r="L63" s="13">
        <v>22.7</v>
      </c>
      <c r="M63" s="13">
        <v>22.85</v>
      </c>
      <c r="N63" s="13">
        <v>22.99</v>
      </c>
      <c r="O63" s="13">
        <v>23.14</v>
      </c>
      <c r="P63" s="13">
        <v>23.43</v>
      </c>
      <c r="Q63" s="13">
        <v>23.58</v>
      </c>
      <c r="R63" s="13">
        <v>23.74</v>
      </c>
      <c r="S63" s="13">
        <v>27.86</v>
      </c>
      <c r="T63" s="13">
        <v>29.54</v>
      </c>
      <c r="U63" s="13">
        <v>29.71</v>
      </c>
      <c r="V63" s="13">
        <v>29.9</v>
      </c>
      <c r="W63" s="13">
        <v>30.26</v>
      </c>
      <c r="X63" s="13">
        <v>30.45</v>
      </c>
      <c r="Y63" s="13">
        <v>30.65</v>
      </c>
      <c r="Z63" s="13">
        <v>30.84</v>
      </c>
      <c r="AA63" s="13">
        <v>31.04</v>
      </c>
      <c r="AB63" s="13">
        <v>31.43</v>
      </c>
      <c r="AC63" s="13">
        <v>31.63</v>
      </c>
      <c r="AD63" s="13">
        <v>31.85</v>
      </c>
      <c r="AE63" s="19" t="s">
        <v>22</v>
      </c>
      <c r="AF63" s="20">
        <v>1221400750024</v>
      </c>
      <c r="AG63" s="21">
        <v>7892953001370</v>
      </c>
      <c r="AH63" s="22">
        <v>30049069</v>
      </c>
      <c r="AI63" s="22" t="s">
        <v>180</v>
      </c>
      <c r="AJ63" s="22" t="s">
        <v>133</v>
      </c>
      <c r="AK63" s="7">
        <v>5</v>
      </c>
      <c r="AL63" s="22" t="s">
        <v>25</v>
      </c>
      <c r="AM63" s="9">
        <v>72</v>
      </c>
      <c r="AN63" s="8" t="s">
        <v>101</v>
      </c>
      <c r="AO63" s="8" t="s">
        <v>27</v>
      </c>
      <c r="AP63" s="8" t="s">
        <v>27</v>
      </c>
      <c r="AQ63" s="8" t="s">
        <v>28</v>
      </c>
    </row>
    <row r="64" spans="1:43" s="42" customFormat="1" ht="21" customHeight="1" x14ac:dyDescent="0.2">
      <c r="A64" s="7" t="s">
        <v>324</v>
      </c>
      <c r="B64" s="7">
        <v>7892953001387</v>
      </c>
      <c r="C64" s="41" t="s">
        <v>284</v>
      </c>
      <c r="D64" s="12" t="s">
        <v>181</v>
      </c>
      <c r="E64" s="18" t="s">
        <v>179</v>
      </c>
      <c r="F64" s="13">
        <v>21.94</v>
      </c>
      <c r="G64" s="13">
        <v>24.94</v>
      </c>
      <c r="H64" s="13">
        <v>26.44</v>
      </c>
      <c r="I64" s="13">
        <v>26.6</v>
      </c>
      <c r="J64" s="13">
        <v>26.761798599999999</v>
      </c>
      <c r="K64" s="13">
        <v>27.09</v>
      </c>
      <c r="L64" s="13">
        <v>27.26</v>
      </c>
      <c r="M64" s="13">
        <v>27.43</v>
      </c>
      <c r="N64" s="13">
        <v>27.6</v>
      </c>
      <c r="O64" s="13">
        <v>27.78</v>
      </c>
      <c r="P64" s="13">
        <v>28.13</v>
      </c>
      <c r="Q64" s="13">
        <v>28.32</v>
      </c>
      <c r="R64" s="13">
        <v>28.5</v>
      </c>
      <c r="S64" s="13">
        <v>33.46</v>
      </c>
      <c r="T64" s="13">
        <v>35.47</v>
      </c>
      <c r="U64" s="13">
        <v>35.68</v>
      </c>
      <c r="V64" s="13">
        <v>35.9</v>
      </c>
      <c r="W64" s="13">
        <v>36.340000000000003</v>
      </c>
      <c r="X64" s="13">
        <v>36.57</v>
      </c>
      <c r="Y64" s="13">
        <v>36.799999999999997</v>
      </c>
      <c r="Z64" s="13">
        <v>37.020000000000003</v>
      </c>
      <c r="AA64" s="13">
        <v>37.270000000000003</v>
      </c>
      <c r="AB64" s="13">
        <v>37.74</v>
      </c>
      <c r="AC64" s="13">
        <v>37.99</v>
      </c>
      <c r="AD64" s="13">
        <v>38.229999999999997</v>
      </c>
      <c r="AE64" s="19" t="s">
        <v>22</v>
      </c>
      <c r="AF64" s="20">
        <v>1221400750040</v>
      </c>
      <c r="AG64" s="21">
        <v>7892953001387</v>
      </c>
      <c r="AH64" s="22">
        <v>30049069</v>
      </c>
      <c r="AI64" s="22" t="s">
        <v>182</v>
      </c>
      <c r="AJ64" s="22" t="s">
        <v>133</v>
      </c>
      <c r="AK64" s="7">
        <v>5</v>
      </c>
      <c r="AL64" s="22" t="s">
        <v>25</v>
      </c>
      <c r="AM64" s="9">
        <v>72</v>
      </c>
      <c r="AN64" s="8" t="s">
        <v>101</v>
      </c>
      <c r="AO64" s="8" t="s">
        <v>27</v>
      </c>
      <c r="AP64" s="8" t="s">
        <v>27</v>
      </c>
      <c r="AQ64" s="8" t="s">
        <v>28</v>
      </c>
    </row>
    <row r="65" spans="1:43" s="42" customFormat="1" ht="21" customHeight="1" x14ac:dyDescent="0.2">
      <c r="A65" s="7" t="s">
        <v>324</v>
      </c>
      <c r="B65" s="7">
        <v>7892953002377</v>
      </c>
      <c r="C65" s="41" t="s">
        <v>285</v>
      </c>
      <c r="D65" s="12" t="s">
        <v>183</v>
      </c>
      <c r="E65" s="18" t="s">
        <v>184</v>
      </c>
      <c r="F65" s="13">
        <v>1253.57</v>
      </c>
      <c r="G65" s="13">
        <v>1424.51</v>
      </c>
      <c r="H65" s="13">
        <v>1510.32</v>
      </c>
      <c r="I65" s="13">
        <v>1519.47</v>
      </c>
      <c r="J65" s="13">
        <v>1528.74</v>
      </c>
      <c r="K65" s="13">
        <v>1547.61</v>
      </c>
      <c r="L65" s="13">
        <v>1557.23</v>
      </c>
      <c r="M65" s="13">
        <v>1566.96</v>
      </c>
      <c r="N65" s="13">
        <v>1576.81</v>
      </c>
      <c r="O65" s="13">
        <v>1586.79</v>
      </c>
      <c r="P65" s="13">
        <v>1607.14</v>
      </c>
      <c r="Q65" s="13">
        <v>1617.51</v>
      </c>
      <c r="R65" s="13">
        <v>1628.01</v>
      </c>
      <c r="S65" s="13">
        <v>0</v>
      </c>
      <c r="T65" s="13">
        <v>0</v>
      </c>
      <c r="U65" s="13">
        <v>0</v>
      </c>
      <c r="V65" s="13">
        <v>0</v>
      </c>
      <c r="W65" s="13">
        <v>0</v>
      </c>
      <c r="X65" s="13">
        <v>0</v>
      </c>
      <c r="Y65" s="13">
        <v>0</v>
      </c>
      <c r="Z65" s="13">
        <v>0</v>
      </c>
      <c r="AA65" s="13">
        <v>0</v>
      </c>
      <c r="AB65" s="13">
        <v>0</v>
      </c>
      <c r="AC65" s="13">
        <v>0</v>
      </c>
      <c r="AD65" s="13">
        <v>0</v>
      </c>
      <c r="AE65" s="19" t="s">
        <v>22</v>
      </c>
      <c r="AF65" s="20">
        <v>80146290006</v>
      </c>
      <c r="AG65" s="21">
        <v>7892953002377</v>
      </c>
      <c r="AH65" s="22">
        <v>30049099</v>
      </c>
      <c r="AI65" s="22" t="s">
        <v>32</v>
      </c>
      <c r="AJ65" s="22" t="s">
        <v>133</v>
      </c>
      <c r="AK65" s="7">
        <v>1</v>
      </c>
      <c r="AL65" s="22" t="s">
        <v>34</v>
      </c>
      <c r="AM65" s="9">
        <v>50</v>
      </c>
      <c r="AN65" s="8" t="s">
        <v>185</v>
      </c>
      <c r="AO65" s="8" t="s">
        <v>45</v>
      </c>
      <c r="AP65" s="8" t="s">
        <v>45</v>
      </c>
      <c r="AQ65" s="8" t="s">
        <v>28</v>
      </c>
    </row>
    <row r="66" spans="1:43" s="42" customFormat="1" ht="21" customHeight="1" x14ac:dyDescent="0.2">
      <c r="A66" s="7" t="s">
        <v>324</v>
      </c>
      <c r="B66" s="7">
        <v>7892953208922</v>
      </c>
      <c r="C66" s="41" t="s">
        <v>286</v>
      </c>
      <c r="D66" s="12" t="s">
        <v>186</v>
      </c>
      <c r="E66" s="18" t="s">
        <v>184</v>
      </c>
      <c r="F66" s="13">
        <v>3793.35</v>
      </c>
      <c r="G66" s="13">
        <v>4310.63</v>
      </c>
      <c r="H66" s="13">
        <v>4570.3100000000004</v>
      </c>
      <c r="I66" s="13">
        <v>4598</v>
      </c>
      <c r="J66" s="13">
        <v>4626.04</v>
      </c>
      <c r="K66" s="13">
        <v>4683.1499999999996</v>
      </c>
      <c r="L66" s="13">
        <v>4712.24</v>
      </c>
      <c r="M66" s="13">
        <v>4741.6899999999996</v>
      </c>
      <c r="N66" s="13">
        <v>4771.5200000000004</v>
      </c>
      <c r="O66" s="13">
        <v>4801.71</v>
      </c>
      <c r="P66" s="13">
        <v>4863.2700000000004</v>
      </c>
      <c r="Q66" s="13">
        <v>4894.6499999999996</v>
      </c>
      <c r="R66" s="13">
        <v>4926.43</v>
      </c>
      <c r="S66" s="13">
        <v>0</v>
      </c>
      <c r="T66" s="13">
        <v>0</v>
      </c>
      <c r="U66" s="13">
        <v>0</v>
      </c>
      <c r="V66" s="13">
        <v>0</v>
      </c>
      <c r="W66" s="13">
        <v>0</v>
      </c>
      <c r="X66" s="13">
        <v>0</v>
      </c>
      <c r="Y66" s="13">
        <v>0</v>
      </c>
      <c r="Z66" s="13">
        <v>0</v>
      </c>
      <c r="AA66" s="13">
        <v>0</v>
      </c>
      <c r="AB66" s="13">
        <v>0</v>
      </c>
      <c r="AC66" s="13">
        <v>0</v>
      </c>
      <c r="AD66" s="13">
        <v>0</v>
      </c>
      <c r="AE66" s="19" t="s">
        <v>22</v>
      </c>
      <c r="AF66" s="20">
        <v>80146290007</v>
      </c>
      <c r="AG66" s="21">
        <v>7892953208922</v>
      </c>
      <c r="AH66" s="22" t="s">
        <v>71</v>
      </c>
      <c r="AI66" s="22"/>
      <c r="AJ66" s="22" t="s">
        <v>133</v>
      </c>
      <c r="AK66" s="7">
        <v>1</v>
      </c>
      <c r="AL66" s="22" t="s">
        <v>34</v>
      </c>
      <c r="AM66" s="9">
        <v>45</v>
      </c>
      <c r="AN66" s="8" t="s">
        <v>185</v>
      </c>
      <c r="AO66" s="8" t="s">
        <v>45</v>
      </c>
      <c r="AP66" s="8" t="s">
        <v>45</v>
      </c>
      <c r="AQ66" s="8" t="s">
        <v>28</v>
      </c>
    </row>
    <row r="67" spans="1:43" s="42" customFormat="1" ht="21" customHeight="1" x14ac:dyDescent="0.2">
      <c r="A67" s="7" t="s">
        <v>324</v>
      </c>
      <c r="B67" s="7">
        <v>7892953208618</v>
      </c>
      <c r="C67" s="41" t="s">
        <v>287</v>
      </c>
      <c r="D67" s="12" t="s">
        <v>187</v>
      </c>
      <c r="E67" s="18" t="s">
        <v>188</v>
      </c>
      <c r="F67" s="13">
        <v>21.7</v>
      </c>
      <c r="G67" s="13">
        <v>24.66</v>
      </c>
      <c r="H67" s="13">
        <v>26.14</v>
      </c>
      <c r="I67" s="13">
        <v>26.3</v>
      </c>
      <c r="J67" s="13">
        <v>26.46</v>
      </c>
      <c r="K67" s="13">
        <v>26.79</v>
      </c>
      <c r="L67" s="13">
        <v>26.95</v>
      </c>
      <c r="M67" s="13">
        <v>27.12</v>
      </c>
      <c r="N67" s="13">
        <v>27.29</v>
      </c>
      <c r="O67" s="13">
        <v>27.46</v>
      </c>
      <c r="P67" s="13">
        <v>27.82</v>
      </c>
      <c r="Q67" s="13">
        <v>28</v>
      </c>
      <c r="R67" s="13">
        <v>28.18</v>
      </c>
      <c r="S67" s="13">
        <v>34.090000000000003</v>
      </c>
      <c r="T67" s="13">
        <v>36.14</v>
      </c>
      <c r="U67" s="13">
        <v>36.36</v>
      </c>
      <c r="V67" s="13">
        <v>36.58</v>
      </c>
      <c r="W67" s="13">
        <v>37.04</v>
      </c>
      <c r="X67" s="13">
        <v>37.26</v>
      </c>
      <c r="Y67" s="13">
        <v>37.49</v>
      </c>
      <c r="Z67" s="13">
        <v>37.729999999999997</v>
      </c>
      <c r="AA67" s="13">
        <v>37.96</v>
      </c>
      <c r="AB67" s="13">
        <v>38.46</v>
      </c>
      <c r="AC67" s="13">
        <v>38.71</v>
      </c>
      <c r="AD67" s="13">
        <v>38.96</v>
      </c>
      <c r="AE67" s="19" t="s">
        <v>31</v>
      </c>
      <c r="AF67" s="20">
        <v>1221401210015</v>
      </c>
      <c r="AG67" s="21">
        <v>7892953208618</v>
      </c>
      <c r="AH67" s="22">
        <v>30049062</v>
      </c>
      <c r="AI67" s="22" t="s">
        <v>151</v>
      </c>
      <c r="AJ67" s="22" t="s">
        <v>33</v>
      </c>
      <c r="AK67" s="7">
        <v>5</v>
      </c>
      <c r="AL67" s="22" t="s">
        <v>25</v>
      </c>
      <c r="AM67" s="9">
        <v>90</v>
      </c>
      <c r="AN67" s="8" t="s">
        <v>26</v>
      </c>
      <c r="AO67" s="8" t="s">
        <v>27</v>
      </c>
      <c r="AP67" s="8" t="s">
        <v>27</v>
      </c>
      <c r="AQ67" s="8" t="s">
        <v>28</v>
      </c>
    </row>
    <row r="68" spans="1:43" s="42" customFormat="1" ht="21" customHeight="1" x14ac:dyDescent="0.2">
      <c r="A68" s="7" t="s">
        <v>324</v>
      </c>
      <c r="B68" s="7">
        <v>7892953002186</v>
      </c>
      <c r="C68" s="41" t="s">
        <v>288</v>
      </c>
      <c r="D68" s="12" t="s">
        <v>189</v>
      </c>
      <c r="E68" s="18" t="s">
        <v>190</v>
      </c>
      <c r="F68" s="13">
        <v>174.07</v>
      </c>
      <c r="G68" s="13">
        <v>197.81</v>
      </c>
      <c r="H68" s="13">
        <v>209.72</v>
      </c>
      <c r="I68" s="13">
        <v>210.99</v>
      </c>
      <c r="J68" s="13">
        <v>212.28</v>
      </c>
      <c r="K68" s="13">
        <v>214.9</v>
      </c>
      <c r="L68" s="13">
        <v>216.24</v>
      </c>
      <c r="M68" s="13">
        <v>217.59</v>
      </c>
      <c r="N68" s="13">
        <v>218.96</v>
      </c>
      <c r="O68" s="13">
        <v>220.34</v>
      </c>
      <c r="P68" s="13">
        <v>223.17</v>
      </c>
      <c r="Q68" s="13">
        <v>224.61</v>
      </c>
      <c r="R68" s="13">
        <v>226.06</v>
      </c>
      <c r="S68" s="13">
        <v>273.45999999999998</v>
      </c>
      <c r="T68" s="13">
        <v>289.93</v>
      </c>
      <c r="U68" s="13">
        <v>291.68</v>
      </c>
      <c r="V68" s="13">
        <v>293.45999999999998</v>
      </c>
      <c r="W68" s="13">
        <v>297.08999999999997</v>
      </c>
      <c r="X68" s="13">
        <v>298.94</v>
      </c>
      <c r="Y68" s="13">
        <v>300.81</v>
      </c>
      <c r="Z68" s="13">
        <v>302.7</v>
      </c>
      <c r="AA68" s="13">
        <v>304.61</v>
      </c>
      <c r="AB68" s="13">
        <v>308.52</v>
      </c>
      <c r="AC68" s="13">
        <v>310.51</v>
      </c>
      <c r="AD68" s="13">
        <v>312.51</v>
      </c>
      <c r="AE68" s="19" t="s">
        <v>31</v>
      </c>
      <c r="AF68" s="20">
        <v>1221400250021</v>
      </c>
      <c r="AG68" s="21">
        <v>7892953002186</v>
      </c>
      <c r="AH68" s="22">
        <v>30049079</v>
      </c>
      <c r="AI68" s="22" t="s">
        <v>191</v>
      </c>
      <c r="AJ68" s="22" t="s">
        <v>33</v>
      </c>
      <c r="AK68" s="7">
        <v>5</v>
      </c>
      <c r="AL68" s="22" t="s">
        <v>25</v>
      </c>
      <c r="AM68" s="9">
        <v>90</v>
      </c>
      <c r="AN68" s="8" t="s">
        <v>26</v>
      </c>
      <c r="AO68" s="8" t="s">
        <v>27</v>
      </c>
      <c r="AP68" s="8" t="s">
        <v>27</v>
      </c>
      <c r="AQ68" s="8" t="s">
        <v>28</v>
      </c>
    </row>
    <row r="69" spans="1:43" s="42" customFormat="1" ht="21" customHeight="1" x14ac:dyDescent="0.2">
      <c r="A69" s="7" t="s">
        <v>324</v>
      </c>
      <c r="B69" s="7">
        <v>7892953101865</v>
      </c>
      <c r="C69" s="41" t="s">
        <v>289</v>
      </c>
      <c r="D69" s="12" t="s">
        <v>192</v>
      </c>
      <c r="E69" s="18" t="s">
        <v>193</v>
      </c>
      <c r="F69" s="13">
        <v>26.66</v>
      </c>
      <c r="G69" s="13">
        <v>30.29</v>
      </c>
      <c r="H69" s="13">
        <v>32.119999999999997</v>
      </c>
      <c r="I69" s="13">
        <v>32.31</v>
      </c>
      <c r="J69" s="13">
        <v>32.51</v>
      </c>
      <c r="K69" s="13">
        <v>32.909999999999997</v>
      </c>
      <c r="L69" s="13">
        <v>33.119999999999997</v>
      </c>
      <c r="M69" s="13">
        <v>33.32</v>
      </c>
      <c r="N69" s="13">
        <v>33.53</v>
      </c>
      <c r="O69" s="13">
        <v>33.74</v>
      </c>
      <c r="P69" s="13">
        <v>34.18</v>
      </c>
      <c r="Q69" s="13">
        <v>34.4</v>
      </c>
      <c r="R69" s="13">
        <v>34.619999999999997</v>
      </c>
      <c r="S69" s="13">
        <v>41.87</v>
      </c>
      <c r="T69" s="13">
        <v>44.4</v>
      </c>
      <c r="U69" s="13">
        <v>44.67</v>
      </c>
      <c r="V69" s="13">
        <v>44.94</v>
      </c>
      <c r="W69" s="13">
        <v>45.5</v>
      </c>
      <c r="X69" s="13">
        <v>45.79</v>
      </c>
      <c r="Y69" s="13">
        <v>46.06</v>
      </c>
      <c r="Z69" s="13">
        <v>46.35</v>
      </c>
      <c r="AA69" s="13">
        <v>46.64</v>
      </c>
      <c r="AB69" s="13">
        <v>47.25</v>
      </c>
      <c r="AC69" s="13">
        <v>47.56</v>
      </c>
      <c r="AD69" s="13">
        <v>47.86</v>
      </c>
      <c r="AE69" s="19" t="s">
        <v>31</v>
      </c>
      <c r="AF69" s="20">
        <v>1221400180074</v>
      </c>
      <c r="AG69" s="21">
        <v>7892953101865</v>
      </c>
      <c r="AH69" s="22">
        <v>30049069</v>
      </c>
      <c r="AI69" s="22" t="s">
        <v>194</v>
      </c>
      <c r="AJ69" s="22" t="s">
        <v>33</v>
      </c>
      <c r="AK69" s="7">
        <v>1</v>
      </c>
      <c r="AL69" s="22" t="s">
        <v>34</v>
      </c>
      <c r="AM69" s="9">
        <v>320</v>
      </c>
      <c r="AN69" s="8" t="s">
        <v>26</v>
      </c>
      <c r="AO69" s="8" t="s">
        <v>27</v>
      </c>
      <c r="AP69" s="8" t="s">
        <v>27</v>
      </c>
      <c r="AQ69" s="8" t="s">
        <v>28</v>
      </c>
    </row>
    <row r="70" spans="1:43" s="42" customFormat="1" ht="21" customHeight="1" x14ac:dyDescent="0.2">
      <c r="A70" s="7" t="s">
        <v>324</v>
      </c>
      <c r="B70" s="7">
        <v>7892953207963</v>
      </c>
      <c r="C70" s="41" t="s">
        <v>292</v>
      </c>
      <c r="D70" s="12" t="s">
        <v>199</v>
      </c>
      <c r="E70" s="18" t="s">
        <v>200</v>
      </c>
      <c r="F70" s="13">
        <v>81.540000000000006</v>
      </c>
      <c r="G70" s="13">
        <v>92.66</v>
      </c>
      <c r="H70" s="13">
        <v>98.24</v>
      </c>
      <c r="I70" s="13">
        <v>98.84</v>
      </c>
      <c r="J70" s="13">
        <v>99.44</v>
      </c>
      <c r="K70" s="13">
        <v>100.67</v>
      </c>
      <c r="L70" s="13">
        <v>101.29</v>
      </c>
      <c r="M70" s="13">
        <v>101.93</v>
      </c>
      <c r="N70" s="13">
        <v>102.57</v>
      </c>
      <c r="O70" s="13">
        <v>103.22</v>
      </c>
      <c r="P70" s="13">
        <v>104.54</v>
      </c>
      <c r="Q70" s="13">
        <v>105.21</v>
      </c>
      <c r="R70" s="13">
        <v>105.9</v>
      </c>
      <c r="S70" s="13">
        <v>128.1</v>
      </c>
      <c r="T70" s="13">
        <v>135.81</v>
      </c>
      <c r="U70" s="13">
        <v>136.63999999999999</v>
      </c>
      <c r="V70" s="13">
        <v>137.47</v>
      </c>
      <c r="W70" s="13">
        <v>139.16999999999999</v>
      </c>
      <c r="X70" s="13">
        <v>140.03</v>
      </c>
      <c r="Y70" s="13">
        <v>140.91</v>
      </c>
      <c r="Z70" s="13">
        <v>141.80000000000001</v>
      </c>
      <c r="AA70" s="13">
        <v>142.69999999999999</v>
      </c>
      <c r="AB70" s="13">
        <v>144.52000000000001</v>
      </c>
      <c r="AC70" s="13">
        <v>145.44999999999999</v>
      </c>
      <c r="AD70" s="13">
        <v>146.4</v>
      </c>
      <c r="AE70" s="19" t="s">
        <v>31</v>
      </c>
      <c r="AF70" s="20">
        <v>1221401270050</v>
      </c>
      <c r="AG70" s="21">
        <v>7892953207963</v>
      </c>
      <c r="AH70" s="22" t="s">
        <v>38</v>
      </c>
      <c r="AI70" s="22"/>
      <c r="AJ70" s="22" t="s">
        <v>33</v>
      </c>
      <c r="AK70" s="7">
        <v>1</v>
      </c>
      <c r="AL70" s="22" t="s">
        <v>34</v>
      </c>
      <c r="AM70" s="9">
        <v>240</v>
      </c>
      <c r="AN70" s="8" t="s">
        <v>26</v>
      </c>
      <c r="AO70" s="8" t="s">
        <v>27</v>
      </c>
      <c r="AP70" s="8" t="s">
        <v>27</v>
      </c>
      <c r="AQ70" s="8" t="s">
        <v>28</v>
      </c>
    </row>
    <row r="71" spans="1:43" s="42" customFormat="1" ht="21" customHeight="1" x14ac:dyDescent="0.2">
      <c r="A71" s="7" t="s">
        <v>324</v>
      </c>
      <c r="B71" s="7">
        <v>7892953207956</v>
      </c>
      <c r="C71" s="41" t="s">
        <v>293</v>
      </c>
      <c r="D71" s="12" t="s">
        <v>201</v>
      </c>
      <c r="E71" s="18" t="s">
        <v>202</v>
      </c>
      <c r="F71" s="13">
        <v>41.2</v>
      </c>
      <c r="G71" s="13">
        <v>46.81</v>
      </c>
      <c r="H71" s="13">
        <v>49.63</v>
      </c>
      <c r="I71" s="13">
        <v>49.94</v>
      </c>
      <c r="J71" s="13">
        <v>50.24</v>
      </c>
      <c r="K71" s="13">
        <v>50.86</v>
      </c>
      <c r="L71" s="13">
        <v>51.18</v>
      </c>
      <c r="M71" s="13">
        <v>51.5</v>
      </c>
      <c r="N71" s="13">
        <v>51.82</v>
      </c>
      <c r="O71" s="13">
        <v>52.15</v>
      </c>
      <c r="P71" s="13">
        <v>52.82</v>
      </c>
      <c r="Q71" s="13">
        <v>53.16</v>
      </c>
      <c r="R71" s="13">
        <v>53.5</v>
      </c>
      <c r="S71" s="13">
        <v>64.709999999999994</v>
      </c>
      <c r="T71" s="13">
        <v>68.61</v>
      </c>
      <c r="U71" s="13">
        <v>69.040000000000006</v>
      </c>
      <c r="V71" s="13">
        <v>69.45</v>
      </c>
      <c r="W71" s="13">
        <v>70.31</v>
      </c>
      <c r="X71" s="13">
        <v>70.75</v>
      </c>
      <c r="Y71" s="13">
        <v>71.2</v>
      </c>
      <c r="Z71" s="13">
        <v>71.64</v>
      </c>
      <c r="AA71" s="13">
        <v>72.09</v>
      </c>
      <c r="AB71" s="13">
        <v>73.02</v>
      </c>
      <c r="AC71" s="13">
        <v>73.489999999999995</v>
      </c>
      <c r="AD71" s="13">
        <v>73.959999999999994</v>
      </c>
      <c r="AE71" s="19" t="s">
        <v>31</v>
      </c>
      <c r="AF71" s="20">
        <v>1221401270042</v>
      </c>
      <c r="AG71" s="21">
        <v>7892953207956</v>
      </c>
      <c r="AH71" s="22" t="s">
        <v>38</v>
      </c>
      <c r="AI71" s="22"/>
      <c r="AJ71" s="22" t="s">
        <v>33</v>
      </c>
      <c r="AK71" s="7">
        <v>1</v>
      </c>
      <c r="AL71" s="22" t="s">
        <v>34</v>
      </c>
      <c r="AM71" s="9">
        <v>320</v>
      </c>
      <c r="AN71" s="8" t="s">
        <v>26</v>
      </c>
      <c r="AO71" s="8" t="s">
        <v>27</v>
      </c>
      <c r="AP71" s="8" t="s">
        <v>27</v>
      </c>
      <c r="AQ71" s="8" t="s">
        <v>28</v>
      </c>
    </row>
    <row r="72" spans="1:43" s="42" customFormat="1" ht="21" customHeight="1" x14ac:dyDescent="0.2">
      <c r="A72" s="7" t="s">
        <v>324</v>
      </c>
      <c r="B72" s="7">
        <v>7892953209585</v>
      </c>
      <c r="C72" s="41" t="s">
        <v>294</v>
      </c>
      <c r="D72" s="12" t="s">
        <v>203</v>
      </c>
      <c r="E72" s="18" t="s">
        <v>204</v>
      </c>
      <c r="F72" s="13">
        <v>1609.79</v>
      </c>
      <c r="G72" s="13">
        <v>1829.31</v>
      </c>
      <c r="H72" s="13">
        <v>1939.51</v>
      </c>
      <c r="I72" s="13">
        <v>1951.26</v>
      </c>
      <c r="J72" s="13">
        <v>1963.1627852841477</v>
      </c>
      <c r="K72" s="13">
        <v>1987.4</v>
      </c>
      <c r="L72" s="13">
        <v>1999.74</v>
      </c>
      <c r="M72" s="13">
        <v>2012.24</v>
      </c>
      <c r="N72" s="13">
        <v>2024.9</v>
      </c>
      <c r="O72" s="13">
        <v>2037.71</v>
      </c>
      <c r="P72" s="13">
        <v>2063.84</v>
      </c>
      <c r="Q72" s="13">
        <v>2077.15</v>
      </c>
      <c r="R72" s="13">
        <v>2090.64</v>
      </c>
      <c r="S72" s="13">
        <v>2453.9499999999998</v>
      </c>
      <c r="T72" s="13">
        <v>2601.7800000000002</v>
      </c>
      <c r="U72" s="13">
        <v>2617.5500000000002</v>
      </c>
      <c r="V72" s="13">
        <v>2633.51</v>
      </c>
      <c r="W72" s="13">
        <v>2666.03</v>
      </c>
      <c r="X72" s="13">
        <v>2682.58</v>
      </c>
      <c r="Y72" s="13">
        <v>2699.35</v>
      </c>
      <c r="Z72" s="13">
        <v>2716.33</v>
      </c>
      <c r="AA72" s="13">
        <v>2733.52</v>
      </c>
      <c r="AB72" s="13">
        <v>2768.57</v>
      </c>
      <c r="AC72" s="13">
        <v>2786.42</v>
      </c>
      <c r="AD72" s="13">
        <v>2804.52</v>
      </c>
      <c r="AE72" s="19" t="s">
        <v>22</v>
      </c>
      <c r="AF72" s="20">
        <v>1221401360076</v>
      </c>
      <c r="AG72" s="21">
        <v>7892953209585</v>
      </c>
      <c r="AH72" s="22" t="s">
        <v>210</v>
      </c>
      <c r="AI72" s="22"/>
      <c r="AJ72" s="22" t="s">
        <v>24</v>
      </c>
      <c r="AK72" s="7">
        <v>1</v>
      </c>
      <c r="AL72" s="22" t="s">
        <v>34</v>
      </c>
      <c r="AM72" s="9">
        <v>48</v>
      </c>
      <c r="AN72" s="8" t="s">
        <v>26</v>
      </c>
      <c r="AO72" s="8" t="s">
        <v>45</v>
      </c>
      <c r="AP72" s="8" t="s">
        <v>45</v>
      </c>
      <c r="AQ72" s="8" t="s">
        <v>58</v>
      </c>
    </row>
    <row r="73" spans="1:43" s="42" customFormat="1" ht="21" customHeight="1" x14ac:dyDescent="0.2">
      <c r="A73" s="7" t="s">
        <v>324</v>
      </c>
      <c r="B73" s="7">
        <v>7892953209615</v>
      </c>
      <c r="C73" s="41" t="s">
        <v>295</v>
      </c>
      <c r="D73" s="12" t="s">
        <v>205</v>
      </c>
      <c r="E73" s="18" t="s">
        <v>204</v>
      </c>
      <c r="F73" s="13">
        <v>1882.33</v>
      </c>
      <c r="G73" s="13">
        <v>2139.0100000000002</v>
      </c>
      <c r="H73" s="13">
        <v>2267.87</v>
      </c>
      <c r="I73" s="13">
        <v>2281.61</v>
      </c>
      <c r="J73" s="13">
        <v>2295.5258312280034</v>
      </c>
      <c r="K73" s="13">
        <v>2323.87</v>
      </c>
      <c r="L73" s="13">
        <v>2338.3000000000002</v>
      </c>
      <c r="M73" s="13">
        <v>2352.91</v>
      </c>
      <c r="N73" s="13">
        <v>2367.71</v>
      </c>
      <c r="O73" s="13">
        <v>2382.6999999999998</v>
      </c>
      <c r="P73" s="13">
        <v>2413.2399999999998</v>
      </c>
      <c r="Q73" s="13">
        <v>2428.8200000000002</v>
      </c>
      <c r="R73" s="13">
        <v>2444.59</v>
      </c>
      <c r="S73" s="13">
        <v>2869.41</v>
      </c>
      <c r="T73" s="13">
        <v>3042.27</v>
      </c>
      <c r="U73" s="13">
        <v>3060.7</v>
      </c>
      <c r="V73" s="13">
        <v>3079.37</v>
      </c>
      <c r="W73" s="13">
        <v>3117.39</v>
      </c>
      <c r="X73" s="13">
        <v>3136.75</v>
      </c>
      <c r="Y73" s="13">
        <v>3156.34</v>
      </c>
      <c r="Z73" s="13">
        <v>3176.2</v>
      </c>
      <c r="AA73" s="13">
        <v>3196.31</v>
      </c>
      <c r="AB73" s="13">
        <v>3237.28</v>
      </c>
      <c r="AC73" s="13">
        <v>3258.18</v>
      </c>
      <c r="AD73" s="13">
        <v>3279.33</v>
      </c>
      <c r="AE73" s="19" t="s">
        <v>22</v>
      </c>
      <c r="AF73" s="20">
        <v>1221401360106</v>
      </c>
      <c r="AG73" s="21">
        <v>7892953209615</v>
      </c>
      <c r="AH73" s="22" t="s">
        <v>210</v>
      </c>
      <c r="AI73" s="22"/>
      <c r="AJ73" s="22" t="s">
        <v>24</v>
      </c>
      <c r="AK73" s="7">
        <v>1</v>
      </c>
      <c r="AL73" s="22" t="s">
        <v>34</v>
      </c>
      <c r="AM73" s="9">
        <v>48</v>
      </c>
      <c r="AN73" s="8" t="s">
        <v>26</v>
      </c>
      <c r="AO73" s="8" t="s">
        <v>45</v>
      </c>
      <c r="AP73" s="8" t="s">
        <v>45</v>
      </c>
      <c r="AQ73" s="8" t="s">
        <v>58</v>
      </c>
    </row>
    <row r="74" spans="1:43" s="42" customFormat="1" ht="21" customHeight="1" x14ac:dyDescent="0.2">
      <c r="A74" s="7" t="s">
        <v>324</v>
      </c>
      <c r="B74" s="7">
        <v>7892953209523</v>
      </c>
      <c r="C74" s="41" t="s">
        <v>296</v>
      </c>
      <c r="D74" s="12" t="s">
        <v>206</v>
      </c>
      <c r="E74" s="18" t="s">
        <v>204</v>
      </c>
      <c r="F74" s="13">
        <v>804.9</v>
      </c>
      <c r="G74" s="13">
        <v>914.66</v>
      </c>
      <c r="H74" s="13">
        <v>969.76</v>
      </c>
      <c r="I74" s="13">
        <v>975.64</v>
      </c>
      <c r="J74" s="13">
        <v>981.58625858031985</v>
      </c>
      <c r="K74" s="13">
        <v>993.7</v>
      </c>
      <c r="L74" s="13">
        <v>999.88</v>
      </c>
      <c r="M74" s="13">
        <v>1006.13</v>
      </c>
      <c r="N74" s="13">
        <v>1012.45</v>
      </c>
      <c r="O74" s="13">
        <v>1018.86</v>
      </c>
      <c r="P74" s="13">
        <v>1031.92</v>
      </c>
      <c r="Q74" s="13">
        <v>1038.58</v>
      </c>
      <c r="R74" s="13">
        <v>1045.33</v>
      </c>
      <c r="S74" s="13">
        <v>1226.98</v>
      </c>
      <c r="T74" s="13">
        <v>1300.9000000000001</v>
      </c>
      <c r="U74" s="13">
        <v>1308.79</v>
      </c>
      <c r="V74" s="13">
        <v>1316.76</v>
      </c>
      <c r="W74" s="13">
        <v>1333.01</v>
      </c>
      <c r="X74" s="13">
        <v>1341.3</v>
      </c>
      <c r="Y74" s="13">
        <v>1349.69</v>
      </c>
      <c r="Z74" s="13">
        <v>1358.17</v>
      </c>
      <c r="AA74" s="13">
        <v>1366.76</v>
      </c>
      <c r="AB74" s="13">
        <v>1384.28</v>
      </c>
      <c r="AC74" s="13">
        <v>1393.22</v>
      </c>
      <c r="AD74" s="13">
        <v>1402.27</v>
      </c>
      <c r="AE74" s="19" t="s">
        <v>22</v>
      </c>
      <c r="AF74" s="20">
        <v>1221401360017</v>
      </c>
      <c r="AG74" s="21">
        <v>7892953209523</v>
      </c>
      <c r="AH74" s="22" t="s">
        <v>210</v>
      </c>
      <c r="AI74" s="22"/>
      <c r="AJ74" s="22" t="s">
        <v>24</v>
      </c>
      <c r="AK74" s="7">
        <v>1</v>
      </c>
      <c r="AL74" s="22" t="s">
        <v>34</v>
      </c>
      <c r="AM74" s="9">
        <v>48</v>
      </c>
      <c r="AN74" s="8" t="s">
        <v>26</v>
      </c>
      <c r="AO74" s="8" t="s">
        <v>45</v>
      </c>
      <c r="AP74" s="8" t="s">
        <v>45</v>
      </c>
      <c r="AQ74" s="8" t="s">
        <v>58</v>
      </c>
    </row>
    <row r="75" spans="1:43" s="42" customFormat="1" ht="21" customHeight="1" x14ac:dyDescent="0.2">
      <c r="A75" s="7" t="s">
        <v>324</v>
      </c>
      <c r="B75" s="7">
        <v>7892953209554</v>
      </c>
      <c r="C75" s="41" t="s">
        <v>297</v>
      </c>
      <c r="D75" s="12" t="s">
        <v>207</v>
      </c>
      <c r="E75" s="18" t="s">
        <v>204</v>
      </c>
      <c r="F75" s="13">
        <v>1207.3399999999999</v>
      </c>
      <c r="G75" s="13">
        <v>1371.98</v>
      </c>
      <c r="H75" s="13">
        <v>1454.63</v>
      </c>
      <c r="I75" s="13">
        <v>1463.44</v>
      </c>
      <c r="J75" s="13">
        <v>1472.3647900557421</v>
      </c>
      <c r="K75" s="13">
        <v>1490.54</v>
      </c>
      <c r="L75" s="13">
        <v>1499.8</v>
      </c>
      <c r="M75" s="13">
        <v>1509.17</v>
      </c>
      <c r="N75" s="13">
        <v>1518.67</v>
      </c>
      <c r="O75" s="13">
        <v>1528.28</v>
      </c>
      <c r="P75" s="13">
        <v>1547.87</v>
      </c>
      <c r="Q75" s="13">
        <v>1557.86</v>
      </c>
      <c r="R75" s="13">
        <v>1567.97</v>
      </c>
      <c r="S75" s="13">
        <v>1840.46</v>
      </c>
      <c r="T75" s="13">
        <v>1951.33</v>
      </c>
      <c r="U75" s="13">
        <v>1963.15</v>
      </c>
      <c r="V75" s="13">
        <v>1975.12</v>
      </c>
      <c r="W75" s="13">
        <v>1999.51</v>
      </c>
      <c r="X75" s="13">
        <v>2011.93</v>
      </c>
      <c r="Y75" s="13">
        <v>2024.5</v>
      </c>
      <c r="Z75" s="13">
        <v>2037.24</v>
      </c>
      <c r="AA75" s="13">
        <v>2050.13</v>
      </c>
      <c r="AB75" s="13">
        <v>2076.41</v>
      </c>
      <c r="AC75" s="13">
        <v>2089.81</v>
      </c>
      <c r="AD75" s="13">
        <v>2103.38</v>
      </c>
      <c r="AE75" s="19" t="s">
        <v>22</v>
      </c>
      <c r="AF75" s="20">
        <v>1221401360041</v>
      </c>
      <c r="AG75" s="21">
        <v>7892953209554</v>
      </c>
      <c r="AH75" s="22" t="s">
        <v>210</v>
      </c>
      <c r="AI75" s="22"/>
      <c r="AJ75" s="22" t="s">
        <v>24</v>
      </c>
      <c r="AK75" s="7">
        <v>1</v>
      </c>
      <c r="AL75" s="22" t="s">
        <v>34</v>
      </c>
      <c r="AM75" s="9">
        <v>48</v>
      </c>
      <c r="AN75" s="8" t="s">
        <v>26</v>
      </c>
      <c r="AO75" s="8" t="s">
        <v>45</v>
      </c>
      <c r="AP75" s="8" t="s">
        <v>45</v>
      </c>
      <c r="AQ75" s="8" t="s">
        <v>58</v>
      </c>
    </row>
    <row r="76" spans="1:43" s="42" customFormat="1" ht="21" customHeight="1" x14ac:dyDescent="0.2">
      <c r="A76" s="7" t="s">
        <v>323</v>
      </c>
      <c r="B76" s="7">
        <v>7892953208496</v>
      </c>
      <c r="C76" s="41" t="s">
        <v>298</v>
      </c>
      <c r="D76" s="12" t="s">
        <v>208</v>
      </c>
      <c r="E76" s="18" t="s">
        <v>209</v>
      </c>
      <c r="F76" s="13">
        <v>3245.68</v>
      </c>
      <c r="G76" s="13">
        <v>3688.28</v>
      </c>
      <c r="H76" s="13">
        <v>3910.46</v>
      </c>
      <c r="I76" s="13">
        <v>3934.16</v>
      </c>
      <c r="J76" s="13">
        <v>3958.15</v>
      </c>
      <c r="K76" s="13">
        <v>4007.02</v>
      </c>
      <c r="L76" s="13">
        <v>4031.91</v>
      </c>
      <c r="M76" s="13">
        <v>4057.1</v>
      </c>
      <c r="N76" s="13">
        <v>4082.62</v>
      </c>
      <c r="O76" s="13">
        <v>4108.46</v>
      </c>
      <c r="P76" s="13">
        <v>4161.13</v>
      </c>
      <c r="Q76" s="13">
        <v>4187.9799999999996</v>
      </c>
      <c r="R76" s="13">
        <v>4215.17</v>
      </c>
      <c r="S76" s="13">
        <v>4947.7</v>
      </c>
      <c r="T76" s="13">
        <v>5245.74</v>
      </c>
      <c r="U76" s="13">
        <v>5277.54</v>
      </c>
      <c r="V76" s="13">
        <v>5309.72</v>
      </c>
      <c r="W76" s="13">
        <v>5375.27</v>
      </c>
      <c r="X76" s="13">
        <v>5408.66</v>
      </c>
      <c r="Y76" s="13">
        <v>5442.46</v>
      </c>
      <c r="Z76" s="13">
        <v>5476.69</v>
      </c>
      <c r="AA76" s="13">
        <v>5511.35</v>
      </c>
      <c r="AB76" s="13">
        <v>5582.01</v>
      </c>
      <c r="AC76" s="13">
        <v>5618.03</v>
      </c>
      <c r="AD76" s="13">
        <v>5654.5</v>
      </c>
      <c r="AE76" s="19" t="s">
        <v>22</v>
      </c>
      <c r="AF76" s="20">
        <v>1221401330010</v>
      </c>
      <c r="AG76" s="21">
        <v>7892953208496</v>
      </c>
      <c r="AH76" s="22" t="s">
        <v>220</v>
      </c>
      <c r="AI76" s="22"/>
      <c r="AJ76" s="22" t="s">
        <v>72</v>
      </c>
      <c r="AK76" s="7">
        <v>8</v>
      </c>
      <c r="AL76" s="22" t="s">
        <v>34</v>
      </c>
      <c r="AM76" s="9">
        <v>24</v>
      </c>
      <c r="AN76" s="8" t="s">
        <v>41</v>
      </c>
      <c r="AO76" s="8" t="s">
        <v>45</v>
      </c>
      <c r="AP76" s="8" t="s">
        <v>45</v>
      </c>
      <c r="AQ76" s="8" t="s">
        <v>28</v>
      </c>
    </row>
    <row r="77" spans="1:43" s="42" customFormat="1" ht="21" customHeight="1" x14ac:dyDescent="0.2">
      <c r="A77" s="7" t="s">
        <v>324</v>
      </c>
      <c r="B77" s="7">
        <v>7892953209226</v>
      </c>
      <c r="C77" s="41" t="s">
        <v>299</v>
      </c>
      <c r="D77" s="12" t="s">
        <v>211</v>
      </c>
      <c r="E77" s="18" t="s">
        <v>216</v>
      </c>
      <c r="F77" s="13">
        <v>65.989999999999995</v>
      </c>
      <c r="G77" s="13">
        <v>74.989999999999995</v>
      </c>
      <c r="H77" s="13">
        <v>79.510000000000005</v>
      </c>
      <c r="I77" s="13">
        <v>79.989999999999995</v>
      </c>
      <c r="J77" s="13">
        <v>80.48</v>
      </c>
      <c r="K77" s="13">
        <v>81.47</v>
      </c>
      <c r="L77" s="13">
        <v>81.98</v>
      </c>
      <c r="M77" s="13">
        <v>82.49</v>
      </c>
      <c r="N77" s="13">
        <v>83.01</v>
      </c>
      <c r="O77" s="13">
        <v>83.54</v>
      </c>
      <c r="P77" s="13">
        <v>84.61</v>
      </c>
      <c r="Q77" s="13">
        <v>85.15</v>
      </c>
      <c r="R77" s="13">
        <v>85.71</v>
      </c>
      <c r="S77" s="13">
        <v>100.6</v>
      </c>
      <c r="T77" s="13">
        <v>106.66</v>
      </c>
      <c r="U77" s="13">
        <v>107.3</v>
      </c>
      <c r="V77" s="13">
        <v>107.96</v>
      </c>
      <c r="W77" s="13">
        <v>109.29</v>
      </c>
      <c r="X77" s="13">
        <v>109.97</v>
      </c>
      <c r="Y77" s="13">
        <v>110.66</v>
      </c>
      <c r="Z77" s="13">
        <v>111.35</v>
      </c>
      <c r="AA77" s="13">
        <v>112.07</v>
      </c>
      <c r="AB77" s="13">
        <v>113.5</v>
      </c>
      <c r="AC77" s="13">
        <v>114.23</v>
      </c>
      <c r="AD77" s="13">
        <v>114.98</v>
      </c>
      <c r="AE77" s="19" t="s">
        <v>22</v>
      </c>
      <c r="AF77" s="20" t="s">
        <v>219</v>
      </c>
      <c r="AG77" s="21">
        <v>7892953209226</v>
      </c>
      <c r="AH77" s="22" t="s">
        <v>220</v>
      </c>
      <c r="AI77" s="22" t="s">
        <v>32</v>
      </c>
      <c r="AJ77" s="22" t="s">
        <v>24</v>
      </c>
      <c r="AK77" s="7">
        <v>1</v>
      </c>
      <c r="AL77" s="22" t="s">
        <v>34</v>
      </c>
      <c r="AM77" s="9">
        <v>30</v>
      </c>
      <c r="AN77" s="8" t="s">
        <v>26</v>
      </c>
      <c r="AO77" s="8" t="s">
        <v>27</v>
      </c>
      <c r="AP77" s="8" t="s">
        <v>27</v>
      </c>
      <c r="AQ77" s="8" t="s">
        <v>58</v>
      </c>
    </row>
    <row r="78" spans="1:43" s="42" customFormat="1" ht="21" customHeight="1" x14ac:dyDescent="0.2">
      <c r="A78" s="7" t="s">
        <v>324</v>
      </c>
      <c r="B78" s="7">
        <v>7892953209233</v>
      </c>
      <c r="C78" s="41" t="s">
        <v>300</v>
      </c>
      <c r="D78" s="12" t="s">
        <v>214</v>
      </c>
      <c r="E78" s="18" t="s">
        <v>216</v>
      </c>
      <c r="F78" s="13">
        <v>126.8</v>
      </c>
      <c r="G78" s="13">
        <v>144.1</v>
      </c>
      <c r="H78" s="13">
        <v>152.78</v>
      </c>
      <c r="I78" s="13">
        <v>153.69999999999999</v>
      </c>
      <c r="J78" s="13">
        <v>154.63999999999999</v>
      </c>
      <c r="K78" s="13">
        <v>156.55000000000001</v>
      </c>
      <c r="L78" s="13">
        <v>157.52000000000001</v>
      </c>
      <c r="M78" s="13">
        <v>158.51</v>
      </c>
      <c r="N78" s="13">
        <v>159.5</v>
      </c>
      <c r="O78" s="13">
        <v>160.51</v>
      </c>
      <c r="P78" s="13">
        <v>162.57</v>
      </c>
      <c r="Q78" s="13">
        <v>163.62</v>
      </c>
      <c r="R78" s="13">
        <v>164.68</v>
      </c>
      <c r="S78" s="13">
        <v>193.31</v>
      </c>
      <c r="T78" s="13">
        <v>204.95</v>
      </c>
      <c r="U78" s="13">
        <v>206.18</v>
      </c>
      <c r="V78" s="13">
        <v>207.44</v>
      </c>
      <c r="W78" s="13">
        <v>210.01</v>
      </c>
      <c r="X78" s="13">
        <v>211.31</v>
      </c>
      <c r="Y78" s="13">
        <v>212.64</v>
      </c>
      <c r="Z78" s="13">
        <v>213.96</v>
      </c>
      <c r="AA78" s="13">
        <v>215.32</v>
      </c>
      <c r="AB78" s="13">
        <v>218.08</v>
      </c>
      <c r="AC78" s="13">
        <v>219.49</v>
      </c>
      <c r="AD78" s="13">
        <v>220.91</v>
      </c>
      <c r="AE78" s="19" t="s">
        <v>22</v>
      </c>
      <c r="AF78" s="20" t="s">
        <v>221</v>
      </c>
      <c r="AG78" s="21">
        <v>7892953209233</v>
      </c>
      <c r="AH78" s="22" t="s">
        <v>220</v>
      </c>
      <c r="AI78" s="22" t="s">
        <v>32</v>
      </c>
      <c r="AJ78" s="22" t="s">
        <v>24</v>
      </c>
      <c r="AK78" s="7">
        <v>1</v>
      </c>
      <c r="AL78" s="22" t="s">
        <v>34</v>
      </c>
      <c r="AM78" s="9">
        <v>30</v>
      </c>
      <c r="AN78" s="8" t="s">
        <v>26</v>
      </c>
      <c r="AO78" s="8" t="s">
        <v>27</v>
      </c>
      <c r="AP78" s="8" t="s">
        <v>27</v>
      </c>
      <c r="AQ78" s="8" t="s">
        <v>58</v>
      </c>
    </row>
    <row r="79" spans="1:43" s="42" customFormat="1" ht="21" customHeight="1" x14ac:dyDescent="0.2">
      <c r="A79" s="7" t="s">
        <v>324</v>
      </c>
      <c r="B79" s="7">
        <v>7892953209240</v>
      </c>
      <c r="C79" s="41" t="s">
        <v>301</v>
      </c>
      <c r="D79" s="12" t="s">
        <v>212</v>
      </c>
      <c r="E79" s="18" t="s">
        <v>217</v>
      </c>
      <c r="F79" s="13">
        <v>83.54</v>
      </c>
      <c r="G79" s="13">
        <v>94.93</v>
      </c>
      <c r="H79" s="13">
        <v>100.65</v>
      </c>
      <c r="I79" s="13">
        <v>101.26</v>
      </c>
      <c r="J79" s="13">
        <v>101.88</v>
      </c>
      <c r="K79" s="13">
        <v>103.14</v>
      </c>
      <c r="L79" s="13">
        <v>103.78</v>
      </c>
      <c r="M79" s="13">
        <v>104.43</v>
      </c>
      <c r="N79" s="13">
        <v>105.08</v>
      </c>
      <c r="O79" s="13">
        <v>105.75</v>
      </c>
      <c r="P79" s="13">
        <v>107.1</v>
      </c>
      <c r="Q79" s="13">
        <v>107.8</v>
      </c>
      <c r="R79" s="13">
        <v>108.5</v>
      </c>
      <c r="S79" s="13">
        <v>127.35</v>
      </c>
      <c r="T79" s="13">
        <v>135.02000000000001</v>
      </c>
      <c r="U79" s="13">
        <v>135.84</v>
      </c>
      <c r="V79" s="13">
        <v>136.66999999999999</v>
      </c>
      <c r="W79" s="13">
        <v>138.36000000000001</v>
      </c>
      <c r="X79" s="13">
        <v>139.22</v>
      </c>
      <c r="Y79" s="13">
        <v>140.09</v>
      </c>
      <c r="Z79" s="13">
        <v>140.96</v>
      </c>
      <c r="AA79" s="13">
        <v>141.86000000000001</v>
      </c>
      <c r="AB79" s="13">
        <v>143.66999999999999</v>
      </c>
      <c r="AC79" s="13">
        <v>144.61000000000001</v>
      </c>
      <c r="AD79" s="13">
        <v>145.55000000000001</v>
      </c>
      <c r="AE79" s="19" t="s">
        <v>22</v>
      </c>
      <c r="AF79" s="20" t="s">
        <v>222</v>
      </c>
      <c r="AG79" s="21">
        <v>7892953209240</v>
      </c>
      <c r="AH79" s="22" t="s">
        <v>220</v>
      </c>
      <c r="AI79" s="22" t="s">
        <v>32</v>
      </c>
      <c r="AJ79" s="22" t="s">
        <v>24</v>
      </c>
      <c r="AK79" s="7">
        <v>1</v>
      </c>
      <c r="AL79" s="22" t="s">
        <v>34</v>
      </c>
      <c r="AM79" s="9">
        <v>30</v>
      </c>
      <c r="AN79" s="8" t="s">
        <v>26</v>
      </c>
      <c r="AO79" s="8" t="s">
        <v>27</v>
      </c>
      <c r="AP79" s="8" t="s">
        <v>27</v>
      </c>
      <c r="AQ79" s="8" t="s">
        <v>58</v>
      </c>
    </row>
    <row r="80" spans="1:43" s="42" customFormat="1" ht="21" customHeight="1" x14ac:dyDescent="0.2">
      <c r="A80" s="7" t="s">
        <v>324</v>
      </c>
      <c r="B80" s="7">
        <v>7892953209257</v>
      </c>
      <c r="C80" s="41" t="s">
        <v>302</v>
      </c>
      <c r="D80" s="12" t="s">
        <v>215</v>
      </c>
      <c r="E80" s="18" t="s">
        <v>217</v>
      </c>
      <c r="F80" s="13">
        <v>161.43</v>
      </c>
      <c r="G80" s="13">
        <v>183.45</v>
      </c>
      <c r="H80" s="13">
        <v>194.5</v>
      </c>
      <c r="I80" s="13">
        <v>195.68</v>
      </c>
      <c r="J80" s="13">
        <v>196.87</v>
      </c>
      <c r="K80" s="13">
        <v>199.3</v>
      </c>
      <c r="L80" s="13">
        <v>200.54</v>
      </c>
      <c r="M80" s="13">
        <v>201.79</v>
      </c>
      <c r="N80" s="13">
        <v>203.06</v>
      </c>
      <c r="O80" s="13">
        <v>204.35</v>
      </c>
      <c r="P80" s="13">
        <v>206.97</v>
      </c>
      <c r="Q80" s="13">
        <v>208.3</v>
      </c>
      <c r="R80" s="13">
        <v>209.65</v>
      </c>
      <c r="S80" s="13">
        <v>246.09</v>
      </c>
      <c r="T80" s="13">
        <v>260.91000000000003</v>
      </c>
      <c r="U80" s="13">
        <v>262.5</v>
      </c>
      <c r="V80" s="13">
        <v>264.08999999999997</v>
      </c>
      <c r="W80" s="13">
        <v>267.35000000000002</v>
      </c>
      <c r="X80" s="13">
        <v>269.02</v>
      </c>
      <c r="Y80" s="13">
        <v>270.69</v>
      </c>
      <c r="Z80" s="13">
        <v>272.39999999999998</v>
      </c>
      <c r="AA80" s="13">
        <v>274.13</v>
      </c>
      <c r="AB80" s="13">
        <v>277.64</v>
      </c>
      <c r="AC80" s="13">
        <v>279.43</v>
      </c>
      <c r="AD80" s="13">
        <v>281.24</v>
      </c>
      <c r="AE80" s="19" t="s">
        <v>22</v>
      </c>
      <c r="AF80" s="20" t="s">
        <v>223</v>
      </c>
      <c r="AG80" s="21">
        <v>7892953209257</v>
      </c>
      <c r="AH80" s="22" t="s">
        <v>220</v>
      </c>
      <c r="AI80" s="22" t="s">
        <v>32</v>
      </c>
      <c r="AJ80" s="22" t="s">
        <v>24</v>
      </c>
      <c r="AK80" s="7">
        <v>1</v>
      </c>
      <c r="AL80" s="22" t="s">
        <v>34</v>
      </c>
      <c r="AM80" s="9">
        <v>30</v>
      </c>
      <c r="AN80" s="8" t="s">
        <v>26</v>
      </c>
      <c r="AO80" s="8" t="s">
        <v>27</v>
      </c>
      <c r="AP80" s="8" t="s">
        <v>27</v>
      </c>
      <c r="AQ80" s="8" t="s">
        <v>58</v>
      </c>
    </row>
    <row r="81" spans="1:43" s="42" customFormat="1" ht="21" customHeight="1" x14ac:dyDescent="0.2">
      <c r="A81" s="7" t="s">
        <v>324</v>
      </c>
      <c r="B81" s="7">
        <v>7892953209264</v>
      </c>
      <c r="C81" s="41" t="s">
        <v>303</v>
      </c>
      <c r="D81" s="12" t="s">
        <v>213</v>
      </c>
      <c r="E81" s="18" t="s">
        <v>218</v>
      </c>
      <c r="F81" s="13">
        <v>143.11000000000001</v>
      </c>
      <c r="G81" s="13">
        <v>162.63</v>
      </c>
      <c r="H81" s="13">
        <v>172.43</v>
      </c>
      <c r="I81" s="13">
        <v>173.47</v>
      </c>
      <c r="J81" s="13">
        <v>174.53</v>
      </c>
      <c r="K81" s="13">
        <v>176.68</v>
      </c>
      <c r="L81" s="13">
        <v>177.78</v>
      </c>
      <c r="M81" s="13">
        <v>178.89</v>
      </c>
      <c r="N81" s="13">
        <v>180.02</v>
      </c>
      <c r="O81" s="13">
        <v>181.16</v>
      </c>
      <c r="P81" s="13">
        <v>183.48</v>
      </c>
      <c r="Q81" s="13">
        <v>184.66</v>
      </c>
      <c r="R81" s="13">
        <v>185.86</v>
      </c>
      <c r="S81" s="13">
        <v>218.16</v>
      </c>
      <c r="T81" s="13">
        <v>231.31</v>
      </c>
      <c r="U81" s="13">
        <v>232.7</v>
      </c>
      <c r="V81" s="13">
        <v>234.13</v>
      </c>
      <c r="W81" s="13">
        <v>237.01</v>
      </c>
      <c r="X81" s="13">
        <v>238.49</v>
      </c>
      <c r="Y81" s="13">
        <v>239.97</v>
      </c>
      <c r="Z81" s="13">
        <v>241.49</v>
      </c>
      <c r="AA81" s="13">
        <v>243.02</v>
      </c>
      <c r="AB81" s="13">
        <v>246.13</v>
      </c>
      <c r="AC81" s="13">
        <v>247.71</v>
      </c>
      <c r="AD81" s="13">
        <v>249.32</v>
      </c>
      <c r="AE81" s="19" t="s">
        <v>22</v>
      </c>
      <c r="AF81" s="20" t="s">
        <v>224</v>
      </c>
      <c r="AG81" s="21">
        <v>7892953209264</v>
      </c>
      <c r="AH81" s="22" t="s">
        <v>220</v>
      </c>
      <c r="AI81" s="22" t="s">
        <v>32</v>
      </c>
      <c r="AJ81" s="22" t="s">
        <v>24</v>
      </c>
      <c r="AK81" s="7">
        <v>1</v>
      </c>
      <c r="AL81" s="22" t="s">
        <v>34</v>
      </c>
      <c r="AM81" s="9">
        <v>30</v>
      </c>
      <c r="AN81" s="8" t="s">
        <v>26</v>
      </c>
      <c r="AO81" s="8" t="s">
        <v>27</v>
      </c>
      <c r="AP81" s="8" t="s">
        <v>27</v>
      </c>
      <c r="AQ81" s="8" t="s">
        <v>58</v>
      </c>
    </row>
    <row r="82" spans="1:43" s="42" customFormat="1" ht="21" customHeight="1" x14ac:dyDescent="0.2">
      <c r="A82" s="7" t="s">
        <v>324</v>
      </c>
      <c r="B82" s="7">
        <v>7892953210321</v>
      </c>
      <c r="C82" s="41" t="s">
        <v>318</v>
      </c>
      <c r="D82" s="12" t="s">
        <v>313</v>
      </c>
      <c r="E82" s="18" t="s">
        <v>314</v>
      </c>
      <c r="F82" s="13"/>
      <c r="G82" s="13">
        <v>62.42</v>
      </c>
      <c r="H82" s="13">
        <v>66.180000000000007</v>
      </c>
      <c r="I82" s="13">
        <v>66.58</v>
      </c>
      <c r="J82" s="13">
        <v>66.989999999999995</v>
      </c>
      <c r="K82" s="13">
        <v>67.819999999999993</v>
      </c>
      <c r="L82" s="13">
        <v>68.239999999999995</v>
      </c>
      <c r="M82" s="13">
        <v>68.66</v>
      </c>
      <c r="N82" s="13">
        <v>69.099999999999994</v>
      </c>
      <c r="O82" s="13">
        <v>69.53</v>
      </c>
      <c r="P82" s="13">
        <v>70.430000000000007</v>
      </c>
      <c r="Q82" s="13">
        <v>70.88</v>
      </c>
      <c r="R82" s="13">
        <v>71.34</v>
      </c>
      <c r="S82" s="13">
        <v>0</v>
      </c>
      <c r="T82" s="13">
        <v>0</v>
      </c>
      <c r="U82" s="13">
        <v>0</v>
      </c>
      <c r="V82" s="13">
        <v>0</v>
      </c>
      <c r="W82" s="13">
        <v>0</v>
      </c>
      <c r="X82" s="13">
        <v>0</v>
      </c>
      <c r="Y82" s="13">
        <v>0</v>
      </c>
      <c r="Z82" s="13">
        <v>0</v>
      </c>
      <c r="AA82" s="13">
        <v>0</v>
      </c>
      <c r="AB82" s="13">
        <v>0</v>
      </c>
      <c r="AC82" s="13">
        <v>0</v>
      </c>
      <c r="AD82" s="13">
        <v>0</v>
      </c>
      <c r="AE82" s="19" t="s">
        <v>316</v>
      </c>
      <c r="AF82" s="20"/>
      <c r="AG82" s="21">
        <v>7892953210321</v>
      </c>
      <c r="AH82" s="22" t="s">
        <v>315</v>
      </c>
      <c r="AI82" s="22"/>
      <c r="AJ82" s="22" t="s">
        <v>317</v>
      </c>
      <c r="AK82" s="7">
        <v>0</v>
      </c>
      <c r="AL82" s="22" t="s">
        <v>25</v>
      </c>
      <c r="AM82" s="9"/>
      <c r="AN82" s="8" t="s">
        <v>41</v>
      </c>
      <c r="AO82" s="8" t="s">
        <v>27</v>
      </c>
      <c r="AP82" s="8" t="s">
        <v>27</v>
      </c>
      <c r="AQ82" s="8" t="s">
        <v>28</v>
      </c>
    </row>
    <row r="83" spans="1:43" s="42" customFormat="1" ht="21" customHeight="1" x14ac:dyDescent="0.2">
      <c r="A83" s="7" t="s">
        <v>324</v>
      </c>
      <c r="B83" s="7">
        <v>7892953210291</v>
      </c>
      <c r="C83" s="41" t="s">
        <v>319</v>
      </c>
      <c r="D83" s="12" t="s">
        <v>304</v>
      </c>
      <c r="E83" s="18" t="s">
        <v>307</v>
      </c>
      <c r="F83" s="13"/>
      <c r="G83" s="13">
        <v>152.97999999999999</v>
      </c>
      <c r="H83" s="13">
        <v>162.19</v>
      </c>
      <c r="I83" s="13">
        <v>163.16999999999999</v>
      </c>
      <c r="J83" s="13">
        <v>164.17</v>
      </c>
      <c r="K83" s="13">
        <v>166.2</v>
      </c>
      <c r="L83" s="13">
        <v>167.23</v>
      </c>
      <c r="M83" s="13">
        <v>168.27</v>
      </c>
      <c r="N83" s="13">
        <v>169.33</v>
      </c>
      <c r="O83" s="13">
        <v>170.4</v>
      </c>
      <c r="P83" s="13">
        <v>172.59</v>
      </c>
      <c r="Q83" s="13">
        <v>173.7</v>
      </c>
      <c r="R83" s="13">
        <v>174.83</v>
      </c>
      <c r="S83" s="13">
        <v>205.22</v>
      </c>
      <c r="T83" s="13">
        <v>217.57</v>
      </c>
      <c r="U83" s="13">
        <v>218.89</v>
      </c>
      <c r="V83" s="13">
        <v>220.23</v>
      </c>
      <c r="W83" s="13">
        <v>222.95</v>
      </c>
      <c r="X83" s="13">
        <v>224.33</v>
      </c>
      <c r="Y83" s="13">
        <v>225.73</v>
      </c>
      <c r="Z83" s="13">
        <v>227.15</v>
      </c>
      <c r="AA83" s="13">
        <v>228.59</v>
      </c>
      <c r="AB83" s="13">
        <v>231.52</v>
      </c>
      <c r="AC83" s="13">
        <v>233.01</v>
      </c>
      <c r="AD83" s="13">
        <v>234.53</v>
      </c>
      <c r="AE83" s="19" t="s">
        <v>22</v>
      </c>
      <c r="AF83" s="20">
        <v>1221401380018</v>
      </c>
      <c r="AG83" s="21" t="s">
        <v>310</v>
      </c>
      <c r="AH83" s="22" t="s">
        <v>111</v>
      </c>
      <c r="AI83" s="22" t="s">
        <v>32</v>
      </c>
      <c r="AJ83" s="22" t="s">
        <v>24</v>
      </c>
      <c r="AK83" s="7">
        <v>1</v>
      </c>
      <c r="AL83" s="22" t="s">
        <v>34</v>
      </c>
      <c r="AM83" s="9"/>
      <c r="AN83" s="8" t="s">
        <v>26</v>
      </c>
      <c r="AO83" s="8" t="s">
        <v>27</v>
      </c>
      <c r="AP83" s="8" t="s">
        <v>27</v>
      </c>
      <c r="AQ83" s="8" t="s">
        <v>58</v>
      </c>
    </row>
    <row r="84" spans="1:43" s="42" customFormat="1" ht="21" customHeight="1" x14ac:dyDescent="0.2">
      <c r="A84" s="7" t="s">
        <v>324</v>
      </c>
      <c r="B84" s="7">
        <v>7892953210307</v>
      </c>
      <c r="C84" s="41" t="s">
        <v>320</v>
      </c>
      <c r="D84" s="12" t="s">
        <v>305</v>
      </c>
      <c r="E84" s="18" t="s">
        <v>308</v>
      </c>
      <c r="F84" s="13"/>
      <c r="G84" s="13">
        <v>185.51</v>
      </c>
      <c r="H84" s="13">
        <v>196.68</v>
      </c>
      <c r="I84" s="13">
        <v>197.87</v>
      </c>
      <c r="J84" s="13">
        <v>199.08</v>
      </c>
      <c r="K84" s="13">
        <v>201.54</v>
      </c>
      <c r="L84" s="13">
        <v>202.79</v>
      </c>
      <c r="M84" s="13">
        <v>204.06</v>
      </c>
      <c r="N84" s="13">
        <v>205.34</v>
      </c>
      <c r="O84" s="13">
        <v>206.64</v>
      </c>
      <c r="P84" s="13">
        <v>209.29</v>
      </c>
      <c r="Q84" s="13">
        <v>210.64</v>
      </c>
      <c r="R84" s="13">
        <v>212.01</v>
      </c>
      <c r="S84" s="13">
        <v>248.86</v>
      </c>
      <c r="T84" s="13">
        <v>263.83999999999997</v>
      </c>
      <c r="U84" s="13">
        <v>265.44</v>
      </c>
      <c r="V84" s="13">
        <v>267.06</v>
      </c>
      <c r="W84" s="13">
        <v>270.36</v>
      </c>
      <c r="X84" s="13">
        <v>272.04000000000002</v>
      </c>
      <c r="Y84" s="13">
        <v>273.74</v>
      </c>
      <c r="Z84" s="13">
        <v>275.45999999999998</v>
      </c>
      <c r="AA84" s="13">
        <v>277.2</v>
      </c>
      <c r="AB84" s="13">
        <v>280.76</v>
      </c>
      <c r="AC84" s="13">
        <v>282.57</v>
      </c>
      <c r="AD84" s="13">
        <v>284.39999999999998</v>
      </c>
      <c r="AE84" s="19" t="s">
        <v>22</v>
      </c>
      <c r="AF84" s="20">
        <v>1221401380026</v>
      </c>
      <c r="AG84" s="21" t="s">
        <v>311</v>
      </c>
      <c r="AH84" s="22" t="s">
        <v>111</v>
      </c>
      <c r="AI84" s="22" t="s">
        <v>32</v>
      </c>
      <c r="AJ84" s="22" t="s">
        <v>24</v>
      </c>
      <c r="AK84" s="7">
        <v>1</v>
      </c>
      <c r="AL84" s="22" t="s">
        <v>34</v>
      </c>
      <c r="AM84" s="9"/>
      <c r="AN84" s="8" t="s">
        <v>26</v>
      </c>
      <c r="AO84" s="8" t="s">
        <v>27</v>
      </c>
      <c r="AP84" s="8" t="s">
        <v>27</v>
      </c>
      <c r="AQ84" s="8" t="s">
        <v>58</v>
      </c>
    </row>
    <row r="85" spans="1:43" s="42" customFormat="1" ht="21" customHeight="1" x14ac:dyDescent="0.2">
      <c r="A85" s="7" t="s">
        <v>324</v>
      </c>
      <c r="B85" s="7">
        <v>7892953210314</v>
      </c>
      <c r="C85" s="41" t="s">
        <v>321</v>
      </c>
      <c r="D85" s="12" t="s">
        <v>306</v>
      </c>
      <c r="E85" s="18" t="s">
        <v>309</v>
      </c>
      <c r="F85" s="13"/>
      <c r="G85" s="13">
        <v>185.51</v>
      </c>
      <c r="H85" s="13">
        <v>196.68</v>
      </c>
      <c r="I85" s="13">
        <v>197.87</v>
      </c>
      <c r="J85" s="13">
        <v>199.08</v>
      </c>
      <c r="K85" s="13">
        <v>201.54</v>
      </c>
      <c r="L85" s="13">
        <v>202.79</v>
      </c>
      <c r="M85" s="13">
        <v>204.06</v>
      </c>
      <c r="N85" s="13">
        <v>205.34</v>
      </c>
      <c r="O85" s="13">
        <v>206.64</v>
      </c>
      <c r="P85" s="13">
        <v>209.29</v>
      </c>
      <c r="Q85" s="13">
        <v>210.64</v>
      </c>
      <c r="R85" s="13">
        <v>212.01</v>
      </c>
      <c r="S85" s="13">
        <v>248.86</v>
      </c>
      <c r="T85" s="13">
        <v>263.83999999999997</v>
      </c>
      <c r="U85" s="13">
        <v>265.44</v>
      </c>
      <c r="V85" s="13">
        <v>267.06</v>
      </c>
      <c r="W85" s="13">
        <v>270.36</v>
      </c>
      <c r="X85" s="13">
        <v>272.04000000000002</v>
      </c>
      <c r="Y85" s="13">
        <v>273.74</v>
      </c>
      <c r="Z85" s="13">
        <v>275.45999999999998</v>
      </c>
      <c r="AA85" s="13">
        <v>277.2</v>
      </c>
      <c r="AB85" s="13">
        <v>280.76</v>
      </c>
      <c r="AC85" s="13">
        <v>282.57</v>
      </c>
      <c r="AD85" s="13">
        <v>284.39999999999998</v>
      </c>
      <c r="AE85" s="19" t="s">
        <v>22</v>
      </c>
      <c r="AF85" s="20">
        <v>1221401380034</v>
      </c>
      <c r="AG85" s="21" t="s">
        <v>312</v>
      </c>
      <c r="AH85" s="22" t="s">
        <v>111</v>
      </c>
      <c r="AI85" s="22" t="s">
        <v>32</v>
      </c>
      <c r="AJ85" s="22" t="s">
        <v>24</v>
      </c>
      <c r="AK85" s="7">
        <v>1</v>
      </c>
      <c r="AL85" s="22" t="s">
        <v>34</v>
      </c>
      <c r="AM85" s="9"/>
      <c r="AN85" s="8" t="s">
        <v>26</v>
      </c>
      <c r="AO85" s="8" t="s">
        <v>27</v>
      </c>
      <c r="AP85" s="8" t="s">
        <v>27</v>
      </c>
      <c r="AQ85" s="8" t="s">
        <v>58</v>
      </c>
    </row>
    <row r="86" spans="1:43" ht="21" customHeight="1" x14ac:dyDescent="0.2">
      <c r="V86" s="11">
        <f>V12-(V12*0.2)</f>
        <v>126.12</v>
      </c>
    </row>
    <row r="87" spans="1:43" ht="21" customHeight="1" x14ac:dyDescent="0.2">
      <c r="V87" s="11">
        <f>V12-V86</f>
        <v>31.53</v>
      </c>
    </row>
    <row r="89" spans="1:43" ht="21" customHeight="1" x14ac:dyDescent="0.2">
      <c r="E89" s="54"/>
      <c r="F89" s="44"/>
      <c r="H89" s="55"/>
    </row>
    <row r="90" spans="1:43" ht="21" customHeight="1" x14ac:dyDescent="0.2">
      <c r="E90" s="54"/>
      <c r="H90" s="56"/>
    </row>
    <row r="91" spans="1:43" ht="21" customHeight="1" x14ac:dyDescent="0.2">
      <c r="E91" s="54"/>
      <c r="H91" s="56"/>
    </row>
    <row r="92" spans="1:43" ht="21" customHeight="1" x14ac:dyDescent="0.2">
      <c r="E92" s="54"/>
      <c r="H92" s="56"/>
    </row>
  </sheetData>
  <autoFilter ref="A7:AQ87" xr:uid="{255D3596-1F8B-4782-9D99-3FA48CD67FE7}"/>
  <mergeCells count="6">
    <mergeCell ref="AE6:AQ6"/>
    <mergeCell ref="C3:AB4"/>
    <mergeCell ref="F5:AB5"/>
    <mergeCell ref="A6:E6"/>
    <mergeCell ref="F6:R6"/>
    <mergeCell ref="S6:AD6"/>
  </mergeCells>
  <conditionalFormatting sqref="B82:B85">
    <cfRule type="duplicateValues" dxfId="2" priority="2"/>
  </conditionalFormatting>
  <conditionalFormatting sqref="AG82:AG85">
    <cfRule type="duplicateValues" dxfId="1" priority="1"/>
  </conditionalFormatting>
  <printOptions horizontalCentered="1"/>
  <pageMargins left="0.19685039370078741" right="0.23622047244094491" top="0.51181102362204722" bottom="0.59055118110236227" header="0.51181102362204722" footer="0.47244094488188981"/>
  <pageSetup paperSize="9" scale="41" fitToWidth="2" orientation="landscape" r:id="rId1"/>
  <headerFooter alignWithMargins="0">
    <oddFooter>&amp;LAdministração de Vendas&amp;C&amp;F&amp;R&amp;D</oddFooter>
  </headerFooter>
  <colBreaks count="1" manualBreakCount="1">
    <brk id="30" max="79" man="1"/>
  </colBreaks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E3072-A817-4593-BC57-3E25B9EE4C08}">
  <dimension ref="A1:D11"/>
  <sheetViews>
    <sheetView showGridLines="0" zoomScale="89" zoomScaleNormal="89" workbookViewId="0">
      <pane xSplit="1" ySplit="1" topLeftCell="B2" activePane="bottomRight" state="frozen"/>
      <selection activeCell="A9" sqref="A9"/>
      <selection pane="topRight" activeCell="A9" sqref="A9"/>
      <selection pane="bottomLeft" activeCell="A9" sqref="A9"/>
      <selection pane="bottomRight" activeCell="B9" sqref="B9"/>
    </sheetView>
  </sheetViews>
  <sheetFormatPr defaultRowHeight="12.75" x14ac:dyDescent="0.2"/>
  <cols>
    <col min="1" max="1" width="12.7109375" customWidth="1"/>
    <col min="2" max="2" width="40.85546875" customWidth="1"/>
  </cols>
  <sheetData>
    <row r="1" spans="1:4" ht="15.95" customHeight="1" x14ac:dyDescent="0.2">
      <c r="A1" s="61" t="s">
        <v>325</v>
      </c>
      <c r="B1" s="61" t="s">
        <v>326</v>
      </c>
      <c r="C1" s="57"/>
      <c r="D1" s="58"/>
    </row>
    <row r="2" spans="1:4" ht="19.5" thickBot="1" x14ac:dyDescent="0.25">
      <c r="A2" s="59">
        <v>908667</v>
      </c>
      <c r="B2" s="60" t="s">
        <v>327</v>
      </c>
      <c r="C2" s="57"/>
      <c r="D2" s="57"/>
    </row>
    <row r="3" spans="1:4" ht="19.5" thickBot="1" x14ac:dyDescent="0.25">
      <c r="A3" s="59">
        <v>909089</v>
      </c>
      <c r="B3" s="60" t="s">
        <v>328</v>
      </c>
      <c r="C3" s="57"/>
      <c r="D3" s="57"/>
    </row>
    <row r="4" spans="1:4" ht="19.5" thickBot="1" x14ac:dyDescent="0.25">
      <c r="A4" s="59">
        <v>907364</v>
      </c>
      <c r="B4" s="60" t="s">
        <v>329</v>
      </c>
      <c r="C4" s="57"/>
      <c r="D4" s="57"/>
    </row>
    <row r="5" spans="1:4" ht="19.5" thickBot="1" x14ac:dyDescent="0.25">
      <c r="A5" s="59">
        <v>907387</v>
      </c>
      <c r="B5" s="60" t="s">
        <v>330</v>
      </c>
      <c r="C5" s="57"/>
      <c r="D5" s="57"/>
    </row>
    <row r="6" spans="1:4" ht="19.5" thickBot="1" x14ac:dyDescent="0.25">
      <c r="A6" s="59">
        <v>952287</v>
      </c>
      <c r="B6" s="60" t="s">
        <v>331</v>
      </c>
      <c r="C6" s="57"/>
      <c r="D6" s="57"/>
    </row>
    <row r="7" spans="1:4" ht="19.5" thickBot="1" x14ac:dyDescent="0.25">
      <c r="A7" s="59">
        <v>951779</v>
      </c>
      <c r="B7" s="60" t="s">
        <v>332</v>
      </c>
      <c r="C7" s="57"/>
      <c r="D7" s="57"/>
    </row>
    <row r="8" spans="1:4" ht="19.5" thickBot="1" x14ac:dyDescent="0.25">
      <c r="A8" s="59">
        <v>951778</v>
      </c>
      <c r="B8" s="60" t="s">
        <v>333</v>
      </c>
      <c r="C8" s="57"/>
      <c r="D8" s="57"/>
    </row>
    <row r="9" spans="1:4" ht="19.5" thickBot="1" x14ac:dyDescent="0.25">
      <c r="A9" s="59">
        <v>907295</v>
      </c>
      <c r="B9" s="60" t="s">
        <v>119</v>
      </c>
    </row>
    <row r="10" spans="1:4" ht="19.5" thickBot="1" x14ac:dyDescent="0.25">
      <c r="A10" s="59">
        <v>908635</v>
      </c>
      <c r="B10" s="60" t="s">
        <v>134</v>
      </c>
    </row>
    <row r="11" spans="1:4" ht="38.25" thickBot="1" x14ac:dyDescent="0.25">
      <c r="A11" s="59">
        <v>908649</v>
      </c>
      <c r="B11" s="60" t="s">
        <v>97</v>
      </c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CEFA05-F3F5-476E-B471-95C9EFC43BD3}">
  <dimension ref="A1:E44"/>
  <sheetViews>
    <sheetView showGridLines="0" zoomScale="63" zoomScaleNormal="63" workbookViewId="0">
      <pane xSplit="1" ySplit="1" topLeftCell="B31" activePane="bottomRight" state="frozen"/>
      <selection activeCell="A9" sqref="A9"/>
      <selection pane="topRight" activeCell="A9" sqref="A9"/>
      <selection pane="bottomLeft" activeCell="A9" sqref="A9"/>
      <selection pane="bottomRight" activeCell="A9" sqref="A9"/>
    </sheetView>
  </sheetViews>
  <sheetFormatPr defaultRowHeight="12.75" x14ac:dyDescent="0.2"/>
  <cols>
    <col min="1" max="1" width="20.7109375" bestFit="1" customWidth="1"/>
    <col min="2" max="2" width="13" bestFit="1" customWidth="1"/>
    <col min="3" max="3" width="62.140625" bestFit="1" customWidth="1"/>
    <col min="4" max="4" width="54.5703125" customWidth="1"/>
    <col min="5" max="5" width="22.42578125" bestFit="1" customWidth="1"/>
  </cols>
  <sheetData>
    <row r="1" spans="1:5" ht="18.75" x14ac:dyDescent="0.2">
      <c r="A1" s="30" t="s">
        <v>4</v>
      </c>
      <c r="B1" s="31" t="s">
        <v>5</v>
      </c>
      <c r="C1" s="32" t="s">
        <v>6</v>
      </c>
      <c r="D1" s="33" t="s">
        <v>7</v>
      </c>
      <c r="E1" s="29" t="s">
        <v>15</v>
      </c>
    </row>
    <row r="2" spans="1:5" ht="18.75" x14ac:dyDescent="0.2">
      <c r="A2" s="46">
        <v>7892953000168</v>
      </c>
      <c r="B2" s="47" t="s">
        <v>226</v>
      </c>
      <c r="C2" s="48" t="s">
        <v>29</v>
      </c>
      <c r="D2" s="49" t="s">
        <v>30</v>
      </c>
      <c r="E2" s="22" t="s">
        <v>34</v>
      </c>
    </row>
    <row r="3" spans="1:5" ht="18.75" x14ac:dyDescent="0.2">
      <c r="A3" s="46">
        <v>7892953000175</v>
      </c>
      <c r="B3" s="47" t="s">
        <v>227</v>
      </c>
      <c r="C3" s="48" t="s">
        <v>35</v>
      </c>
      <c r="D3" s="49" t="s">
        <v>30</v>
      </c>
      <c r="E3" s="22" t="s">
        <v>34</v>
      </c>
    </row>
    <row r="4" spans="1:5" ht="18.75" x14ac:dyDescent="0.2">
      <c r="A4" s="46">
        <v>7892953209073</v>
      </c>
      <c r="B4" s="47" t="s">
        <v>235</v>
      </c>
      <c r="C4" s="48" t="s">
        <v>55</v>
      </c>
      <c r="D4" s="49" t="s">
        <v>56</v>
      </c>
      <c r="E4" s="22" t="s">
        <v>34</v>
      </c>
    </row>
    <row r="5" spans="1:5" ht="18.75" x14ac:dyDescent="0.2">
      <c r="A5" s="46">
        <v>7892953209103</v>
      </c>
      <c r="B5" s="47" t="s">
        <v>236</v>
      </c>
      <c r="C5" s="48" t="s">
        <v>59</v>
      </c>
      <c r="D5" s="49" t="s">
        <v>60</v>
      </c>
      <c r="E5" s="22" t="s">
        <v>34</v>
      </c>
    </row>
    <row r="6" spans="1:5" ht="18.75" x14ac:dyDescent="0.2">
      <c r="A6" s="46">
        <v>7892953209134</v>
      </c>
      <c r="B6" s="47" t="s">
        <v>237</v>
      </c>
      <c r="C6" s="48" t="s">
        <v>62</v>
      </c>
      <c r="D6" s="49" t="s">
        <v>63</v>
      </c>
      <c r="E6" s="22" t="s">
        <v>34</v>
      </c>
    </row>
    <row r="7" spans="1:5" ht="18.75" x14ac:dyDescent="0.2">
      <c r="A7" s="50">
        <v>7892953003596</v>
      </c>
      <c r="B7" s="51" t="s">
        <v>239</v>
      </c>
      <c r="C7" s="52" t="s">
        <v>69</v>
      </c>
      <c r="D7" s="53" t="s">
        <v>70</v>
      </c>
      <c r="E7" s="45" t="s">
        <v>34</v>
      </c>
    </row>
    <row r="8" spans="1:5" ht="18.75" x14ac:dyDescent="0.2">
      <c r="A8" s="50">
        <v>7892953000717</v>
      </c>
      <c r="B8" s="51" t="s">
        <v>240</v>
      </c>
      <c r="C8" s="52" t="s">
        <v>73</v>
      </c>
      <c r="D8" s="53" t="s">
        <v>74</v>
      </c>
      <c r="E8" s="45" t="s">
        <v>34</v>
      </c>
    </row>
    <row r="9" spans="1:5" ht="18.75" x14ac:dyDescent="0.2">
      <c r="A9" s="46">
        <v>7892953003558</v>
      </c>
      <c r="B9" s="47" t="s">
        <v>241</v>
      </c>
      <c r="C9" s="48" t="s">
        <v>77</v>
      </c>
      <c r="D9" s="49" t="s">
        <v>78</v>
      </c>
      <c r="E9" s="22" t="s">
        <v>34</v>
      </c>
    </row>
    <row r="10" spans="1:5" ht="18.75" x14ac:dyDescent="0.2">
      <c r="A10" s="46">
        <v>7892953003572</v>
      </c>
      <c r="B10" s="47" t="s">
        <v>242</v>
      </c>
      <c r="C10" s="48" t="s">
        <v>79</v>
      </c>
      <c r="D10" s="49" t="s">
        <v>78</v>
      </c>
      <c r="E10" s="22" t="s">
        <v>34</v>
      </c>
    </row>
    <row r="11" spans="1:5" ht="18.75" x14ac:dyDescent="0.2">
      <c r="A11" s="50">
        <v>7892953003923</v>
      </c>
      <c r="B11" s="51" t="s">
        <v>243</v>
      </c>
      <c r="C11" s="52" t="s">
        <v>80</v>
      </c>
      <c r="D11" s="53" t="s">
        <v>81</v>
      </c>
      <c r="E11" s="45" t="s">
        <v>34</v>
      </c>
    </row>
    <row r="12" spans="1:5" ht="18.75" x14ac:dyDescent="0.2">
      <c r="A12" s="46">
        <v>7892953001745</v>
      </c>
      <c r="B12" s="47" t="s">
        <v>249</v>
      </c>
      <c r="C12" s="48" t="s">
        <v>97</v>
      </c>
      <c r="D12" s="49" t="s">
        <v>98</v>
      </c>
      <c r="E12" s="22" t="s">
        <v>34</v>
      </c>
    </row>
    <row r="13" spans="1:5" ht="18.75" x14ac:dyDescent="0.2">
      <c r="A13" s="46">
        <v>7892953207376</v>
      </c>
      <c r="B13" s="47" t="s">
        <v>250</v>
      </c>
      <c r="C13" s="48" t="s">
        <v>102</v>
      </c>
      <c r="D13" s="49" t="s">
        <v>103</v>
      </c>
      <c r="E13" s="22" t="s">
        <v>34</v>
      </c>
    </row>
    <row r="14" spans="1:5" ht="18.75" x14ac:dyDescent="0.2">
      <c r="A14" s="46">
        <v>7892953208519</v>
      </c>
      <c r="B14" s="47" t="s">
        <v>251</v>
      </c>
      <c r="C14" s="48" t="s">
        <v>104</v>
      </c>
      <c r="D14" s="49" t="s">
        <v>103</v>
      </c>
      <c r="E14" s="22" t="s">
        <v>34</v>
      </c>
    </row>
    <row r="15" spans="1:5" ht="18.75" x14ac:dyDescent="0.2">
      <c r="A15" s="46">
        <v>7892953208526</v>
      </c>
      <c r="B15" s="47" t="s">
        <v>252</v>
      </c>
      <c r="C15" s="48" t="s">
        <v>105</v>
      </c>
      <c r="D15" s="49" t="s">
        <v>103</v>
      </c>
      <c r="E15" s="22" t="s">
        <v>34</v>
      </c>
    </row>
    <row r="16" spans="1:5" ht="18.75" x14ac:dyDescent="0.2">
      <c r="A16" s="46">
        <v>7892953207406</v>
      </c>
      <c r="B16" s="47" t="s">
        <v>253</v>
      </c>
      <c r="C16" s="48" t="s">
        <v>106</v>
      </c>
      <c r="D16" s="49" t="s">
        <v>103</v>
      </c>
      <c r="E16" s="22" t="s">
        <v>34</v>
      </c>
    </row>
    <row r="17" spans="1:5" ht="18.75" x14ac:dyDescent="0.2">
      <c r="A17" s="46">
        <v>7892953208823</v>
      </c>
      <c r="B17" s="47" t="s">
        <v>254</v>
      </c>
      <c r="C17" s="48" t="s">
        <v>107</v>
      </c>
      <c r="D17" s="49" t="s">
        <v>108</v>
      </c>
      <c r="E17" s="22" t="s">
        <v>34</v>
      </c>
    </row>
    <row r="18" spans="1:5" ht="18.75" x14ac:dyDescent="0.2">
      <c r="A18" s="46">
        <v>7892953208847</v>
      </c>
      <c r="B18" s="47" t="s">
        <v>255</v>
      </c>
      <c r="C18" s="48" t="s">
        <v>112</v>
      </c>
      <c r="D18" s="49" t="s">
        <v>108</v>
      </c>
      <c r="E18" s="22" t="s">
        <v>34</v>
      </c>
    </row>
    <row r="19" spans="1:5" ht="18.75" x14ac:dyDescent="0.2">
      <c r="A19" s="46">
        <v>7892953003831</v>
      </c>
      <c r="B19" s="47" t="s">
        <v>256</v>
      </c>
      <c r="C19" s="48" t="s">
        <v>115</v>
      </c>
      <c r="D19" s="49" t="s">
        <v>108</v>
      </c>
      <c r="E19" s="22" t="s">
        <v>34</v>
      </c>
    </row>
    <row r="20" spans="1:5" ht="18.75" x14ac:dyDescent="0.2">
      <c r="A20" s="46">
        <v>7892953208809</v>
      </c>
      <c r="B20" s="47" t="s">
        <v>257</v>
      </c>
      <c r="C20" s="48" t="s">
        <v>116</v>
      </c>
      <c r="D20" s="49" t="s">
        <v>108</v>
      </c>
      <c r="E20" s="22" t="s">
        <v>34</v>
      </c>
    </row>
    <row r="21" spans="1:5" ht="18.75" x14ac:dyDescent="0.2">
      <c r="A21" s="46">
        <v>7892953003381</v>
      </c>
      <c r="B21" s="47" t="s">
        <v>258</v>
      </c>
      <c r="C21" s="48" t="s">
        <v>119</v>
      </c>
      <c r="D21" s="49" t="s">
        <v>120</v>
      </c>
      <c r="E21" s="22" t="s">
        <v>34</v>
      </c>
    </row>
    <row r="22" spans="1:5" ht="18.75" x14ac:dyDescent="0.2">
      <c r="A22" s="46">
        <v>7892953003398</v>
      </c>
      <c r="B22" s="47" t="s">
        <v>259</v>
      </c>
      <c r="C22" s="48" t="s">
        <v>122</v>
      </c>
      <c r="D22" s="49" t="s">
        <v>120</v>
      </c>
      <c r="E22" s="22" t="s">
        <v>34</v>
      </c>
    </row>
    <row r="23" spans="1:5" ht="18.75" x14ac:dyDescent="0.2">
      <c r="A23" s="46">
        <v>7892953000182</v>
      </c>
      <c r="B23" s="47" t="s">
        <v>268</v>
      </c>
      <c r="C23" s="48" t="s">
        <v>141</v>
      </c>
      <c r="D23" s="49" t="s">
        <v>142</v>
      </c>
      <c r="E23" s="22" t="s">
        <v>34</v>
      </c>
    </row>
    <row r="24" spans="1:5" ht="18.75" x14ac:dyDescent="0.2">
      <c r="A24" s="46">
        <v>7892953000205</v>
      </c>
      <c r="B24" s="47" t="s">
        <v>269</v>
      </c>
      <c r="C24" s="48" t="s">
        <v>143</v>
      </c>
      <c r="D24" s="49" t="s">
        <v>142</v>
      </c>
      <c r="E24" s="22" t="s">
        <v>34</v>
      </c>
    </row>
    <row r="25" spans="1:5" ht="18.75" x14ac:dyDescent="0.2">
      <c r="A25" s="46">
        <v>7892953002377</v>
      </c>
      <c r="B25" s="47" t="s">
        <v>285</v>
      </c>
      <c r="C25" s="48" t="s">
        <v>183</v>
      </c>
      <c r="D25" s="49" t="s">
        <v>184</v>
      </c>
      <c r="E25" s="22" t="s">
        <v>34</v>
      </c>
    </row>
    <row r="26" spans="1:5" ht="18.75" x14ac:dyDescent="0.2">
      <c r="A26" s="46">
        <v>7892953208922</v>
      </c>
      <c r="B26" s="47" t="s">
        <v>286</v>
      </c>
      <c r="C26" s="48" t="s">
        <v>186</v>
      </c>
      <c r="D26" s="49" t="s">
        <v>184</v>
      </c>
      <c r="E26" s="22" t="s">
        <v>34</v>
      </c>
    </row>
    <row r="27" spans="1:5" ht="18.75" x14ac:dyDescent="0.2">
      <c r="A27" s="46">
        <v>7892953101865</v>
      </c>
      <c r="B27" s="47" t="s">
        <v>289</v>
      </c>
      <c r="C27" s="48" t="s">
        <v>192</v>
      </c>
      <c r="D27" s="49" t="s">
        <v>193</v>
      </c>
      <c r="E27" s="22" t="s">
        <v>34</v>
      </c>
    </row>
    <row r="28" spans="1:5" ht="18.75" x14ac:dyDescent="0.2">
      <c r="A28" s="46">
        <v>7892953207932</v>
      </c>
      <c r="B28" s="47" t="s">
        <v>290</v>
      </c>
      <c r="C28" s="48" t="s">
        <v>195</v>
      </c>
      <c r="D28" s="49" t="s">
        <v>196</v>
      </c>
      <c r="E28" s="22" t="s">
        <v>34</v>
      </c>
    </row>
    <row r="29" spans="1:5" ht="18.75" x14ac:dyDescent="0.2">
      <c r="A29" s="46">
        <v>7892953207925</v>
      </c>
      <c r="B29" s="47" t="s">
        <v>291</v>
      </c>
      <c r="C29" s="48" t="s">
        <v>197</v>
      </c>
      <c r="D29" s="49" t="s">
        <v>198</v>
      </c>
      <c r="E29" s="22" t="s">
        <v>34</v>
      </c>
    </row>
    <row r="30" spans="1:5" ht="18.75" x14ac:dyDescent="0.2">
      <c r="A30" s="46">
        <v>7892953207963</v>
      </c>
      <c r="B30" s="47" t="s">
        <v>292</v>
      </c>
      <c r="C30" s="48" t="s">
        <v>199</v>
      </c>
      <c r="D30" s="49" t="s">
        <v>200</v>
      </c>
      <c r="E30" s="22" t="s">
        <v>34</v>
      </c>
    </row>
    <row r="31" spans="1:5" ht="18.75" x14ac:dyDescent="0.2">
      <c r="A31" s="46">
        <v>7892953207956</v>
      </c>
      <c r="B31" s="47" t="s">
        <v>293</v>
      </c>
      <c r="C31" s="48" t="s">
        <v>201</v>
      </c>
      <c r="D31" s="49" t="s">
        <v>202</v>
      </c>
      <c r="E31" s="22" t="s">
        <v>34</v>
      </c>
    </row>
    <row r="32" spans="1:5" ht="18.75" x14ac:dyDescent="0.2">
      <c r="A32" s="50">
        <v>7892953209585</v>
      </c>
      <c r="B32" s="51" t="s">
        <v>294</v>
      </c>
      <c r="C32" s="52" t="s">
        <v>203</v>
      </c>
      <c r="D32" s="53" t="s">
        <v>204</v>
      </c>
      <c r="E32" s="45" t="s">
        <v>34</v>
      </c>
    </row>
    <row r="33" spans="1:5" ht="18.75" x14ac:dyDescent="0.2">
      <c r="A33" s="50">
        <v>7892953209615</v>
      </c>
      <c r="B33" s="51" t="s">
        <v>295</v>
      </c>
      <c r="C33" s="52" t="s">
        <v>205</v>
      </c>
      <c r="D33" s="53" t="s">
        <v>204</v>
      </c>
      <c r="E33" s="45" t="s">
        <v>34</v>
      </c>
    </row>
    <row r="34" spans="1:5" ht="18.75" x14ac:dyDescent="0.2">
      <c r="A34" s="50">
        <v>7892953209523</v>
      </c>
      <c r="B34" s="51" t="s">
        <v>296</v>
      </c>
      <c r="C34" s="52" t="s">
        <v>206</v>
      </c>
      <c r="D34" s="53" t="s">
        <v>204</v>
      </c>
      <c r="E34" s="45" t="s">
        <v>34</v>
      </c>
    </row>
    <row r="35" spans="1:5" ht="18.75" x14ac:dyDescent="0.2">
      <c r="A35" s="50">
        <v>7892953209554</v>
      </c>
      <c r="B35" s="51" t="s">
        <v>297</v>
      </c>
      <c r="C35" s="52" t="s">
        <v>207</v>
      </c>
      <c r="D35" s="53" t="s">
        <v>204</v>
      </c>
      <c r="E35" s="45" t="s">
        <v>34</v>
      </c>
    </row>
    <row r="36" spans="1:5" ht="18.75" x14ac:dyDescent="0.2">
      <c r="A36" s="50">
        <v>7892953208496</v>
      </c>
      <c r="B36" s="51" t="s">
        <v>298</v>
      </c>
      <c r="C36" s="52" t="s">
        <v>208</v>
      </c>
      <c r="D36" s="53" t="s">
        <v>209</v>
      </c>
      <c r="E36" s="45" t="s">
        <v>34</v>
      </c>
    </row>
    <row r="37" spans="1:5" ht="18.75" x14ac:dyDescent="0.2">
      <c r="A37" s="46">
        <v>7892953209226</v>
      </c>
      <c r="B37" s="47" t="s">
        <v>299</v>
      </c>
      <c r="C37" s="48" t="s">
        <v>211</v>
      </c>
      <c r="D37" s="49" t="s">
        <v>216</v>
      </c>
      <c r="E37" s="22" t="s">
        <v>34</v>
      </c>
    </row>
    <row r="38" spans="1:5" ht="18.75" x14ac:dyDescent="0.2">
      <c r="A38" s="46">
        <v>7892953209233</v>
      </c>
      <c r="B38" s="47" t="s">
        <v>300</v>
      </c>
      <c r="C38" s="48" t="s">
        <v>214</v>
      </c>
      <c r="D38" s="49" t="s">
        <v>216</v>
      </c>
      <c r="E38" s="22" t="s">
        <v>34</v>
      </c>
    </row>
    <row r="39" spans="1:5" ht="18.75" x14ac:dyDescent="0.2">
      <c r="A39" s="46">
        <v>7892953209240</v>
      </c>
      <c r="B39" s="47" t="s">
        <v>301</v>
      </c>
      <c r="C39" s="48" t="s">
        <v>212</v>
      </c>
      <c r="D39" s="49" t="s">
        <v>217</v>
      </c>
      <c r="E39" s="22" t="s">
        <v>34</v>
      </c>
    </row>
    <row r="40" spans="1:5" ht="18.75" x14ac:dyDescent="0.2">
      <c r="A40" s="46">
        <v>7892953209257</v>
      </c>
      <c r="B40" s="47" t="s">
        <v>302</v>
      </c>
      <c r="C40" s="48" t="s">
        <v>215</v>
      </c>
      <c r="D40" s="49" t="s">
        <v>217</v>
      </c>
      <c r="E40" s="22" t="s">
        <v>34</v>
      </c>
    </row>
    <row r="41" spans="1:5" ht="18.75" x14ac:dyDescent="0.2">
      <c r="A41" s="46">
        <v>7892953209264</v>
      </c>
      <c r="B41" s="47" t="s">
        <v>303</v>
      </c>
      <c r="C41" s="48" t="s">
        <v>213</v>
      </c>
      <c r="D41" s="49" t="s">
        <v>218</v>
      </c>
      <c r="E41" s="22" t="s">
        <v>34</v>
      </c>
    </row>
    <row r="42" spans="1:5" ht="18.75" x14ac:dyDescent="0.2">
      <c r="A42" s="46" t="s">
        <v>310</v>
      </c>
      <c r="B42" s="47" t="s">
        <v>319</v>
      </c>
      <c r="C42" s="48" t="s">
        <v>304</v>
      </c>
      <c r="D42" s="49" t="s">
        <v>307</v>
      </c>
      <c r="E42" s="22" t="s">
        <v>34</v>
      </c>
    </row>
    <row r="43" spans="1:5" ht="18.75" x14ac:dyDescent="0.2">
      <c r="A43" s="46" t="s">
        <v>311</v>
      </c>
      <c r="B43" s="47" t="s">
        <v>320</v>
      </c>
      <c r="C43" s="48" t="s">
        <v>305</v>
      </c>
      <c r="D43" s="49" t="s">
        <v>308</v>
      </c>
      <c r="E43" s="22" t="s">
        <v>34</v>
      </c>
    </row>
    <row r="44" spans="1:5" ht="18.75" x14ac:dyDescent="0.2">
      <c r="A44" s="46" t="s">
        <v>312</v>
      </c>
      <c r="B44" s="47" t="s">
        <v>321</v>
      </c>
      <c r="C44" s="48" t="s">
        <v>306</v>
      </c>
      <c r="D44" s="49" t="s">
        <v>309</v>
      </c>
      <c r="E44" s="22" t="s">
        <v>34</v>
      </c>
    </row>
  </sheetData>
  <autoFilter ref="A1:E39" xr:uid="{71CEFA05-F3F5-476E-B471-95C9EFC43BD3}"/>
  <conditionalFormatting sqref="A42:A44">
    <cfRule type="duplicateValues" dxfId="0" priority="1"/>
  </conditionalFormatting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7df7762d-e0e7-4590-932e-5e1207e3f040">ETKYPXAN7ECV-363249947-319942</_dlc_DocId>
    <_dlc_DocIdUrl xmlns="7df7762d-e0e7-4590-932e-5e1207e3f040">
      <Url>https://somosmas365.sharepoint.com/sites/BRASIL/ADM_VENTAS/_layouts/15/DocIdRedir.aspx?ID=ETKYPXAN7ECV-363249947-319942</Url>
      <Description>ETKYPXAN7ECV-363249947-319942</Description>
    </_dlc_DocIdUrl>
    <TaxCatchAll xmlns="7df7762d-e0e7-4590-932e-5e1207e3f040" xsi:nil="true"/>
    <lcf76f155ced4ddcb4097134ff3c332f xmlns="24881d55-094b-42c4-ac6a-ab371b4af8c9">
      <Terms xmlns="http://schemas.microsoft.com/office/infopath/2007/PartnerControls"/>
    </lcf76f155ced4ddcb4097134ff3c332f>
    <ArchiverLinkFileType xmlns="24881d55-094b-42c4-ac6a-ab371b4af8c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464E241A679B34AA5C3A0C9F0F31C46" ma:contentTypeVersion="33" ma:contentTypeDescription="Crear nuevo documento." ma:contentTypeScope="" ma:versionID="979424c3b03bc182eec9ae57e6854552">
  <xsd:schema xmlns:xsd="http://www.w3.org/2001/XMLSchema" xmlns:xs="http://www.w3.org/2001/XMLSchema" xmlns:p="http://schemas.microsoft.com/office/2006/metadata/properties" xmlns:ns2="7df7762d-e0e7-4590-932e-5e1207e3f040" xmlns:ns3="24881d55-094b-42c4-ac6a-ab371b4af8c9" targetNamespace="http://schemas.microsoft.com/office/2006/metadata/properties" ma:root="true" ma:fieldsID="3e130f3d87e64a16e4ac771607e363ed" ns2:_="" ns3:_="">
    <xsd:import namespace="7df7762d-e0e7-4590-932e-5e1207e3f040"/>
    <xsd:import namespace="24881d55-094b-42c4-ac6a-ab371b4af8c9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2:SharedWithUsers" minOccurs="0"/>
                <xsd:element ref="ns2:SharedWithDetails" minOccurs="0"/>
                <xsd:element ref="ns3:MediaServiceSearchProperties" minOccurs="0"/>
                <xsd:element ref="ns3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f7762d-e0e7-4590-932e-5e1207e3f040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dexed="true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entificador persistente" ma:description="Mantener el identificador al agregar." ma:hidden="true" ma:internalName="_dlc_DocIdPersistId" ma:readOnly="true">
      <xsd:simpleType>
        <xsd:restriction base="dms:Boolean"/>
      </xsd:simpleType>
    </xsd:element>
    <xsd:element name="TaxCatchAll" ma:index="16" nillable="true" ma:displayName="Taxonomy Catch All Column" ma:hidden="true" ma:list="{5ebeb41e-ab89-47af-940c-5649e1f8ef21}" ma:internalName="TaxCatchAll" ma:showField="CatchAllData" ma:web="7df7762d-e0e7-4590-932e-5e1207e3f04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881d55-094b-42c4-ac6a-ab371b4af8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b4810e69-3a8b-4749-8d3d-756d307d0fc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ArchiverLinkFileType" ma:index="25" nillable="true" ma:displayName="ArchiverLinkFileType" ma:hidden="true" ma:internalName="ArchiverLinkFileTyp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82BB1E3-C93B-4C5A-8A15-572E9DD35169}">
  <ds:schemaRefs>
    <ds:schemaRef ds:uri="http://schemas.microsoft.com/office/2006/metadata/properties"/>
    <ds:schemaRef ds:uri="http://schemas.microsoft.com/office/infopath/2007/PartnerControls"/>
    <ds:schemaRef ds:uri="7df7762d-e0e7-4590-932e-5e1207e3f040"/>
    <ds:schemaRef ds:uri="24881d55-094b-42c4-ac6a-ab371b4af8c9"/>
    <ds:schemaRef ds:uri="e2a7a059-b330-4ce8-a6f0-28e69ed1749f"/>
  </ds:schemaRefs>
</ds:datastoreItem>
</file>

<file path=customXml/itemProps2.xml><?xml version="1.0" encoding="utf-8"?>
<ds:datastoreItem xmlns:ds="http://schemas.openxmlformats.org/officeDocument/2006/customXml" ds:itemID="{A77A1B2F-3B51-467B-AA56-277BF64036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df7762d-e0e7-4590-932e-5e1207e3f040"/>
    <ds:schemaRef ds:uri="24881d55-094b-42c4-ac6a-ab371b4af8c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BAA7D06-7CFD-4D23-8910-F387A18CC2C7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27D7758D-C8BD-4A16-9AE3-F9FD2BB5D086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544d9f26-d299-4fdf-ade4-3c7f693a6862}" enabled="1" method="Privileged" siteId="{25b01ded-bdbe-483f-9f13-3a33e59dc12c}" contentBits="0" removed="0"/>
  <clbl:label id="{aca36ed6-cb63-44fa-ab09-f5e04c1402a4}" enabled="0" method="" siteId="{aca36ed6-cb63-44fa-ab09-f5e04c1402a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4</vt:i4>
      </vt:variant>
    </vt:vector>
  </HeadingPairs>
  <TitlesOfParts>
    <vt:vector size="8" baseType="lpstr">
      <vt:lpstr>Lista de Preço 2026</vt:lpstr>
      <vt:lpstr>Lista de Preço 2026 (BKP)</vt:lpstr>
      <vt:lpstr>Descontinuados</vt:lpstr>
      <vt:lpstr>4%ICMS</vt:lpstr>
      <vt:lpstr>'Lista de Preço 2026'!Area_de_impressao</vt:lpstr>
      <vt:lpstr>'Lista de Preço 2026 (BKP)'!Area_de_impressao</vt:lpstr>
      <vt:lpstr>'Lista de Preço 2026'!Titulos_de_impressao</vt:lpstr>
      <vt:lpstr>'Lista de Preço 2026 (BKP)'!Titulos_de_impressao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Alencar, Fernanda [BR]</dc:creator>
  <cp:keywords/>
  <dc:description/>
  <cp:lastModifiedBy>Bomfim Camilo</cp:lastModifiedBy>
  <cp:revision/>
  <dcterms:created xsi:type="dcterms:W3CDTF">2021-04-01T15:29:07Z</dcterms:created>
  <dcterms:modified xsi:type="dcterms:W3CDTF">2026-04-02T14:16:14Z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0x0101002464E241A679B34AA5C3A0C9F0F31C46</vt:lpwstr>
  </property>
  <property fmtid="{D5CDD505-2E9C-101B-9397-08002B2CF9AE}" pid="3" name="Order">
    <vt:r8>1837600</vt:r8>
  </property>
  <property fmtid="{D5CDD505-2E9C-101B-9397-08002B2CF9AE}" pid="4" name="_dlc_DocIdItemGuid">
    <vt:lpwstr>c9c62f92-7e62-4ae1-b994-374bf2d916cd</vt:lpwstr>
  </property>
  <property fmtid="{D5CDD505-2E9C-101B-9397-08002B2CF9AE}" pid="5" name="MediaServiceImageTags">
    <vt:lpwstr/>
  </property>
</Properties>
</file>